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_rels/sheet2.xml.rels" ContentType="application/vnd.openxmlformats-package.relationships+xml"/>
  <Override PartName="/xl/worksheets/_rels/sheet1.xml.rels" ContentType="application/vnd.openxmlformats-package.relationship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Task Bank" sheetId="1" state="visible" r:id="rId3"/>
    <sheet name="Assignment Log" sheetId="2" state="visible" r:id="rId4"/>
    <sheet name="Restriction Matching" sheetId="3" state="visible" r:id="rId5"/>
    <sheet name="Instructions" sheetId="4" state="visible" r:id="rId6"/>
  </sheets>
  <definedNames>
    <definedName function="false" hidden="true" localSheetId="1" name="_xlnm._FilterDatabase" vbProcedure="false">'Assignment Log'!$A$5:$J$55</definedName>
    <definedName function="false" hidden="false" localSheetId="0" name="_xlnm.Print_Titles" vbProcedure="false">'Task Bank'!$1:$6</definedName>
    <definedName function="false" hidden="true" localSheetId="0" name="_xlnm._FilterDatabase" vbProcedure="false">'Task Bank'!$A$6:$K$54</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<sst xmlns="http://schemas.openxmlformats.org/spreadsheetml/2006/main" count="351" uniqueCount="181">
  <si>
    <t xml:space="preserve">MODIFIED DUTY TASK BANK</t>
  </si>
  <si>
    <t xml:space="preserve">First Underwriters Insurance Brokers  |  Return-to-Work Program Resource</t>
  </si>
  <si>
    <t xml:space="preserve">Company: [Enter Company Name]                    Prepared by: [RTW Coordinator Name]                    Date: [Date]</t>
  </si>
  <si>
    <t xml:space="preserve">#</t>
  </si>
  <si>
    <t xml:space="preserve">Department / Category</t>
  </si>
  <si>
    <t xml:space="preserve">Task Description</t>
  </si>
  <si>
    <t xml:space="preserve">Location</t>
  </si>
  <si>
    <t xml:space="preserve">Physical Demand</t>
  </si>
  <si>
    <t xml:space="preserve">Status</t>
  </si>
  <si>
    <t xml:space="preserve">Max Lifting (lbs)</t>
  </si>
  <si>
    <t xml:space="preserve">Standing Req.</t>
  </si>
  <si>
    <t xml:space="preserve">Sitting Req.</t>
  </si>
  <si>
    <t xml:space="preserve">Repetitive Motion</t>
  </si>
  <si>
    <t xml:space="preserve">Notes / Special Requirements</t>
  </si>
  <si>
    <t xml:space="preserve">Office / Administrative</t>
  </si>
  <si>
    <t xml:space="preserve">Filing and document organization</t>
  </si>
  <si>
    <t xml:space="preserve">Main Office</t>
  </si>
  <si>
    <t xml:space="preserve">Sedentary</t>
  </si>
  <si>
    <t xml:space="preserve">Available</t>
  </si>
  <si>
    <t xml:space="preserve">Minimal</t>
  </si>
  <si>
    <t xml:space="preserve">Full shift</t>
  </si>
  <si>
    <t xml:space="preserve">None</t>
  </si>
  <si>
    <t xml:space="preserve">Organize and maintain physical and digital filing systems</t>
  </si>
  <si>
    <t xml:space="preserve">Data entry and record keeping</t>
  </si>
  <si>
    <t xml:space="preserve">Keyboard</t>
  </si>
  <si>
    <t xml:space="preserve">Enter data into company systems; requires basic computer skills</t>
  </si>
  <si>
    <t xml:space="preserve">Phone reception and message taking</t>
  </si>
  <si>
    <t xml:space="preserve">Front Desk</t>
  </si>
  <si>
    <t xml:space="preserve">Answer phones, direct calls, take messages</t>
  </si>
  <si>
    <t xml:space="preserve">Mail sorting and distribution</t>
  </si>
  <si>
    <t xml:space="preserve">Mail Room</t>
  </si>
  <si>
    <t xml:space="preserve">Light</t>
  </si>
  <si>
    <t xml:space="preserve">Intermittent</t>
  </si>
  <si>
    <t xml:space="preserve">Partial</t>
  </si>
  <si>
    <t xml:space="preserve">Moderate</t>
  </si>
  <si>
    <t xml:space="preserve">Sort incoming mail and distribute to departments</t>
  </si>
  <si>
    <t xml:space="preserve">Supply room inventory and organization</t>
  </si>
  <si>
    <t xml:space="preserve">Supply Room</t>
  </si>
  <si>
    <t xml:space="preserve">Count, organize, and restock office supplies</t>
  </si>
  <si>
    <t xml:space="preserve">Scanning and digitizing documents</t>
  </si>
  <si>
    <t xml:space="preserve">Scan paper documents to digital format</t>
  </si>
  <si>
    <t xml:space="preserve">Quality / Inspection</t>
  </si>
  <si>
    <t xml:space="preserve">Visual product inspections</t>
  </si>
  <si>
    <t xml:space="preserve">Production Floor</t>
  </si>
  <si>
    <t xml:space="preserve">Inspect finished products for defects; seated station available</t>
  </si>
  <si>
    <t xml:space="preserve">Measurement recording and logging</t>
  </si>
  <si>
    <t xml:space="preserve">QC Lab</t>
  </si>
  <si>
    <t xml:space="preserve">Record measurements from QC instruments into tracking system</t>
  </si>
  <si>
    <t xml:space="preserve">Sample labeling and tracking</t>
  </si>
  <si>
    <t xml:space="preserve">Label samples and update tracking database</t>
  </si>
  <si>
    <t xml:space="preserve">Audit preparation and documentation</t>
  </si>
  <si>
    <t xml:space="preserve">Compile audit documentation and organize records</t>
  </si>
  <si>
    <t xml:space="preserve">Safety / Training</t>
  </si>
  <si>
    <t xml:space="preserve">Safety observation rounds</t>
  </si>
  <si>
    <t xml:space="preserve">Facility-wide</t>
  </si>
  <si>
    <t xml:space="preserve">Frequent</t>
  </si>
  <si>
    <t xml:space="preserve">Walk facility observing safety practices; document findings</t>
  </si>
  <si>
    <t xml:space="preserve">Toolbox talk preparation</t>
  </si>
  <si>
    <t xml:space="preserve">Safety Office</t>
  </si>
  <si>
    <t xml:space="preserve">Research and prepare daily/weekly safety talk materials</t>
  </si>
  <si>
    <t xml:space="preserve">New hire orientation assistance</t>
  </si>
  <si>
    <t xml:space="preserve">Training Room</t>
  </si>
  <si>
    <t xml:space="preserve">Assist with safety orientation for new employees</t>
  </si>
  <si>
    <t xml:space="preserve">SDS binder organization and updates</t>
  </si>
  <si>
    <t xml:space="preserve">Update Safety Data Sheet binders; verify current versions</t>
  </si>
  <si>
    <t xml:space="preserve">PPE inventory and distribution</t>
  </si>
  <si>
    <t xml:space="preserve">Safety Storage</t>
  </si>
  <si>
    <t xml:space="preserve">Track PPE inventory levels; distribute to employees</t>
  </si>
  <si>
    <t xml:space="preserve">Maintenance Support</t>
  </si>
  <si>
    <t xml:space="preserve">Parts inventory and cataloging</t>
  </si>
  <si>
    <t xml:space="preserve">Parts Room</t>
  </si>
  <si>
    <t xml:space="preserve">Count and catalog maintenance parts inventory</t>
  </si>
  <si>
    <t xml:space="preserve">Work order tracking and data entry</t>
  </si>
  <si>
    <t xml:space="preserve">Maintenance Office</t>
  </si>
  <si>
    <t xml:space="preserve">Enter and track work orders in CMMS system</t>
  </si>
  <si>
    <t xml:space="preserve">Tool organization and calibration log</t>
  </si>
  <si>
    <t xml:space="preserve">Tool Crib</t>
  </si>
  <si>
    <t xml:space="preserve">Organize tools; update calibration tracking records</t>
  </si>
  <si>
    <t xml:space="preserve">Equipment manual updates</t>
  </si>
  <si>
    <t xml:space="preserve">Update and organize equipment manuals and documentation</t>
  </si>
  <si>
    <t xml:space="preserve">Vendor coordination and scheduling</t>
  </si>
  <si>
    <t xml:space="preserve">Contact vendors, schedule service visits, track quotes</t>
  </si>
  <si>
    <t xml:space="preserve">Warehouse / Logistics</t>
  </si>
  <si>
    <t xml:space="preserve">Inventory counting (cycle counts)</t>
  </si>
  <si>
    <t xml:space="preserve">Warehouse</t>
  </si>
  <si>
    <t xml:space="preserve">Perform cycle counts using handheld scanner; seated breaks available</t>
  </si>
  <si>
    <t xml:space="preserve">Shipping document preparation</t>
  </si>
  <si>
    <t xml:space="preserve">Shipping Office</t>
  </si>
  <si>
    <t xml:space="preserve">Prepare BOLs, packing lists, and shipping labels</t>
  </si>
  <si>
    <t xml:space="preserve">Receiving inspection and logging</t>
  </si>
  <si>
    <t xml:space="preserve">Receiving Dock</t>
  </si>
  <si>
    <t xml:space="preserve">Inspect incoming deliveries; log into receiving system</t>
  </si>
  <si>
    <t xml:space="preserve">Returns processing and documentation</t>
  </si>
  <si>
    <t xml:space="preserve">Returns Area</t>
  </si>
  <si>
    <t xml:space="preserve">Process returned items; update inventory records</t>
  </si>
  <si>
    <t xml:space="preserve">General / Multi-Department</t>
  </si>
  <si>
    <t xml:space="preserve">Training video review and testing</t>
  </si>
  <si>
    <t xml:space="preserve">Any Office</t>
  </si>
  <si>
    <t xml:space="preserve">Complete assigned training modules and compliance courses</t>
  </si>
  <si>
    <t xml:space="preserve">Procedure documentation review</t>
  </si>
  <si>
    <t xml:space="preserve">Review and suggest updates to SOPs and work instructions</t>
  </si>
  <si>
    <t xml:space="preserve">Customer follow-up calls</t>
  </si>
  <si>
    <t xml:space="preserve">Make follow-up calls to customers per provided list</t>
  </si>
  <si>
    <t xml:space="preserve">Project research and reporting</t>
  </si>
  <si>
    <t xml:space="preserve">Research assigned topics and prepare summary reports</t>
  </si>
  <si>
    <t xml:space="preserve">TASK BANK SUMMARY</t>
  </si>
  <si>
    <t xml:space="preserve">Total Tasks Listed:</t>
  </si>
  <si>
    <t xml:space="preserve">Currently Available:</t>
  </si>
  <si>
    <t xml:space="preserve">Currently In Use:</t>
  </si>
  <si>
    <t xml:space="preserve">Sedentary Tasks:</t>
  </si>
  <si>
    <t xml:space="preserve">Light Duty Tasks:</t>
  </si>
  <si>
    <t xml:space="preserve">First Underwriters Insurance Brokers  |  (425) 242-5357  |  www.firstunderwriters.com  |  4055 Lake Washington Blvd NE, Suite 100, Kirkland, WA 98033</t>
  </si>
  <si>
    <t xml:space="preserve">MODIFIED DUTY ASSIGNMENT LOG</t>
  </si>
  <si>
    <t xml:space="preserve">Track employee modified duty assignments and outcomes</t>
  </si>
  <si>
    <t xml:space="preserve">Employee Name</t>
  </si>
  <si>
    <t xml:space="preserve">Date of Injury</t>
  </si>
  <si>
    <t xml:space="preserve">Task Assigned (from Task Bank)</t>
  </si>
  <si>
    <t xml:space="preserve">Start Date</t>
  </si>
  <si>
    <t xml:space="preserve">End Date</t>
  </si>
  <si>
    <t xml:space="preserve">Days on Modified</t>
  </si>
  <si>
    <t xml:space="preserve">Outcome</t>
  </si>
  <si>
    <t xml:space="preserve">Claim Number</t>
  </si>
  <si>
    <t xml:space="preserve">Notes</t>
  </si>
  <si>
    <t xml:space="preserve">RESTRICTION MATCHING GUIDE</t>
  </si>
  <si>
    <t xml:space="preserve">Quick reference: Match common medical restrictions to available modified duty tasks</t>
  </si>
  <si>
    <t xml:space="preserve">Common Restriction</t>
  </si>
  <si>
    <t xml:space="preserve">Suitable Tasks from Task Bank</t>
  </si>
  <si>
    <t xml:space="preserve">Physical Demand Level</t>
  </si>
  <si>
    <t xml:space="preserve">Additional Considerations</t>
  </si>
  <si>
    <t xml:space="preserve">No lifting over 10 lbs</t>
  </si>
  <si>
    <t xml:space="preserve">Data entry, phone reception, scanning documents, training video review, procedure documentation review, work order tracking</t>
  </si>
  <si>
    <t xml:space="preserve">Most office/administrative tasks qualify; ensure no incidental lifting required</t>
  </si>
  <si>
    <t xml:space="preserve">No lifting over 20 lbs</t>
  </si>
  <si>
    <t xml:space="preserve">All sedentary tasks plus: mail sorting, supply inventory, sample labeling, PPE distribution, parts inventory, receiving inspection</t>
  </si>
  <si>
    <t xml:space="preserve">Sedentary to Light</t>
  </si>
  <si>
    <t xml:space="preserve">Monitor for incidental heavy items; provide assistance for heavier tasks</t>
  </si>
  <si>
    <t xml:space="preserve">Seated work only</t>
  </si>
  <si>
    <t xml:space="preserve">Data entry, phone reception, scanning, measurement recording, audit prep, toolbox talk prep, work order tracking, shipping docs, training videos</t>
  </si>
  <si>
    <t xml:space="preserve">Ensure ergonomic workstation; allow standing/stretching breaks</t>
  </si>
  <si>
    <t xml:space="preserve">No repetitive motion (hands/wrists)</t>
  </si>
  <si>
    <t xml:space="preserve">Phone reception, safety observation rounds, new hire orientation, visual inspections, vendor coordination, customer follow-up calls</t>
  </si>
  <si>
    <t xml:space="preserve">Avoid data entry, scanning, and keyboard-intensive tasks</t>
  </si>
  <si>
    <t xml:space="preserve">No overhead reaching</t>
  </si>
  <si>
    <t xml:space="preserve">All sedentary tasks; ground-level inventory counts, document organization, equipment manual updates</t>
  </si>
  <si>
    <t xml:space="preserve">Ensure all materials are within reach below shoulder height</t>
  </si>
  <si>
    <t xml:space="preserve">Limited standing (2 hrs max)</t>
  </si>
  <si>
    <t xml:space="preserve">All sedentary tasks; brief walking rounds with seated breaks</t>
  </si>
  <si>
    <t xml:space="preserve">Provide sit/stand option; schedule seated rest periods</t>
  </si>
  <si>
    <t xml:space="preserve">No climbing (ladders/stairs)</t>
  </si>
  <si>
    <t xml:space="preserve">All ground-floor tasks; data entry, phone, filing, QC lab work, maintenance office tasks</t>
  </si>
  <si>
    <t xml:space="preserve">Ensure assignment location is accessible without stairs/ladders</t>
  </si>
  <si>
    <t xml:space="preserve">One-handed work only</t>
  </si>
  <si>
    <t xml:space="preserve">Phone reception, safety observations, verbal training assistance, customer calls, visual inspections</t>
  </si>
  <si>
    <t xml:space="preserve">Provide adaptive equipment if available; limit writing-intensive tasks</t>
  </si>
  <si>
    <t xml:space="preserve">No driving</t>
  </si>
  <si>
    <t xml:space="preserve">Any on-site task; all office/administrative, QC, safety, and maintenance office tasks</t>
  </si>
  <si>
    <t xml:space="preserve">Any on-site</t>
  </si>
  <si>
    <t xml:space="preserve">Ensure employee can commute to work; no delivery or transport duties</t>
  </si>
  <si>
    <t xml:space="preserve">Limited hours (4 hrs/day)</t>
  </si>
  <si>
    <t xml:space="preserve">Any task from bank — assign proportional workload</t>
  </si>
  <si>
    <t xml:space="preserve">Any</t>
  </si>
  <si>
    <t xml:space="preserve">Schedule highest-priority tasks during available hours; coordinate with department</t>
  </si>
  <si>
    <t xml:space="preserve">MODIFIED DUTY TASK BANK — INSTRUCTIONS</t>
  </si>
  <si>
    <t xml:space="preserve">PURPOSE</t>
  </si>
  <si>
    <t xml:space="preserve">This workbook helps you maintain a ready inventory of modified duty tasks for your Return-to-Work program. Having pre-identified tasks allows you to quickly place injured employees on meaningful work within their medical restrictions, reducing lost time and workers' compensation costs.</t>
  </si>
  <si>
    <t xml:space="preserve">TASK BANK TAB</t>
  </si>
  <si>
    <t xml:space="preserve">The main inventory of all available modified duty tasks. Each task includes the department, physical demand level, availability status, specific physical requirements (lifting, standing, sitting, repetitive motion), and any special notes. Use the dropdown filters to quickly find tasks matching an employee's restrictions. Add your own tasks to the blank rows at the bottom.</t>
  </si>
  <si>
    <t xml:space="preserve">ASSIGNMENT LOG TAB</t>
  </si>
  <si>
    <t xml:space="preserve">Track which employees are assigned to modified duty tasks, when assignments start and end, and outcomes. The 'Days on Modified' column calculates automatically when you enter start and end dates. Use this log to monitor program effectiveness and report metrics to management.</t>
  </si>
  <si>
    <t xml:space="preserve">RESTRICTION MATCHING TAB</t>
  </si>
  <si>
    <t xml:space="preserve">A quick-reference guide for matching common medical restrictions to suitable tasks from the Task Bank. When you receive restriction documentation from a physician, use this tab to quickly identify appropriate task options.</t>
  </si>
  <si>
    <t xml:space="preserve">CUSTOMIZING THE TASK BANK</t>
  </si>
  <si>
    <t xml:space="preserve">Survey your department managers to identify additional tasks specific to your organization. Focus on tasks that are always available, meaningful, and can accommodate common restrictions like lifting limits and seated work requirements. Update the task bank quarterly to keep it current.</t>
  </si>
  <si>
    <t xml:space="preserve">DROPDOWN FIELDS</t>
  </si>
  <si>
    <t xml:space="preserve">Several columns use dropdown menus for consistency: Physical Demand (Sedentary/Light/Medium/Heavy), Status (Available/In Use/Temporarily Unavailable/Discontinued), Standing and Sitting requirements, and Repetitive Motion levels. Click on a cell and use the dropdown arrow to select a value.</t>
  </si>
  <si>
    <t xml:space="preserve">COLOR CODING</t>
  </si>
  <si>
    <t xml:space="preserve">Status and Physical Demand columns are color-coded automatically. Green indicates available/sedentary tasks, yellow indicates in-use/light tasks, orange for temporarily unavailable/medium tasks, and red for discontinued/heavy tasks.</t>
  </si>
  <si>
    <t xml:space="preserve">EMR IMPACT</t>
  </si>
  <si>
    <t xml:space="preserve">An effective modified duty program directly reduces your Experience Modification Rate (EMR) by lowering claim costs. Employees who return to work quickly have lower total claim costs, which means lower EMR and lower workers' compensation premiums. Track your results in the Assignment Log to quantify savings.</t>
  </si>
  <si>
    <t xml:space="preserve">NEED HELP?</t>
  </si>
  <si>
    <t xml:space="preserve">First Underwriters Insurance Brokers provides comprehensive RTW program support including task bank development, EMR analysis, and claims management. Contact us at (425) 242-5357 or visit www.firstunderwriters.com.</t>
  </si>
</sst>
</file>

<file path=xl/styles.xml><?xml version="1.0" encoding="utf-8"?>
<styleSheet xmlns="http://schemas.openxmlformats.org/spreadsheetml/2006/main">
  <numFmts count="4">
    <numFmt numFmtId="164" formatCode="General"/>
    <numFmt numFmtId="165" formatCode="General"/>
    <numFmt numFmtId="166" formatCode="mm/dd/yyyy"/>
    <numFmt numFmtId="167" formatCode="0"/>
  </numFmts>
  <fonts count="15">
    <font>
      <sz val="11"/>
      <color theme="1"/>
      <name val="Calibri"/>
      <family val="2"/>
      <charset val="1"/>
    </font>
    <font>
      <sz val="10"/>
      <name val="Arial"/>
      <family val="0"/>
    </font>
    <font>
      <sz val="10"/>
      <name val="Arial"/>
      <family val="0"/>
    </font>
    <font>
      <sz val="10"/>
      <name val="Arial"/>
      <family val="0"/>
    </font>
    <font>
      <b val="true"/>
      <sz val="16"/>
      <color rgb="FFFFFFFF"/>
      <name val="Arial"/>
      <family val="0"/>
      <charset val="1"/>
    </font>
    <font>
      <sz val="9"/>
      <color rgb="FFC5972C"/>
      <name val="Arial"/>
      <family val="0"/>
      <charset val="1"/>
    </font>
    <font>
      <sz val="9"/>
      <color rgb="FF4A5568"/>
      <name val="Arial"/>
      <family val="0"/>
      <charset val="1"/>
    </font>
    <font>
      <b val="true"/>
      <sz val="9"/>
      <color rgb="FFFFFFFF"/>
      <name val="Arial"/>
      <family val="0"/>
      <charset val="1"/>
    </font>
    <font>
      <sz val="9"/>
      <color rgb="FF718096"/>
      <name val="Arial"/>
      <family val="0"/>
      <charset val="1"/>
    </font>
    <font>
      <b val="true"/>
      <sz val="9"/>
      <color rgb="FF1E2B3A"/>
      <name val="Arial"/>
      <family val="0"/>
      <charset val="1"/>
    </font>
    <font>
      <sz val="9"/>
      <color rgb="FF1E2B3A"/>
      <name val="Arial"/>
      <family val="0"/>
      <charset val="1"/>
    </font>
    <font>
      <b val="true"/>
      <sz val="10"/>
      <color rgb="FF1B2A4A"/>
      <name val="Arial"/>
      <family val="0"/>
      <charset val="1"/>
    </font>
    <font>
      <sz val="8"/>
      <color rgb="FF718096"/>
      <name val="Arial"/>
      <family val="0"/>
      <charset val="1"/>
    </font>
    <font>
      <b val="true"/>
      <sz val="11"/>
      <color rgb="FF1B2A4A"/>
      <name val="Arial"/>
      <family val="0"/>
      <charset val="1"/>
    </font>
    <font>
      <sz val="9.5"/>
      <color rgb="FF4A5568"/>
      <name val="Arial"/>
      <family val="0"/>
      <charset val="1"/>
    </font>
  </fonts>
  <fills count="7">
    <fill>
      <patternFill patternType="none"/>
    </fill>
    <fill>
      <patternFill patternType="gray125"/>
    </fill>
    <fill>
      <patternFill patternType="solid">
        <fgColor rgb="FF1B2A4A"/>
        <bgColor rgb="FF1E2B3A"/>
      </patternFill>
    </fill>
    <fill>
      <patternFill patternType="solid">
        <fgColor rgb="FFC5972C"/>
        <bgColor rgb="FF969696"/>
      </patternFill>
    </fill>
    <fill>
      <patternFill patternType="solid">
        <fgColor rgb="FFF5ECD7"/>
        <bgColor rgb="FFFDE8E8"/>
      </patternFill>
    </fill>
    <fill>
      <patternFill patternType="solid">
        <fgColor rgb="FFFFFFFF"/>
        <bgColor rgb="FFF7F8FA"/>
      </patternFill>
    </fill>
    <fill>
      <patternFill patternType="solid">
        <fgColor rgb="FFF7F8FA"/>
        <bgColor rgb="FFFFFFFF"/>
      </patternFill>
    </fill>
  </fills>
  <borders count="4">
    <border diagonalUp="false" diagonalDown="false">
      <left/>
      <right/>
      <top/>
      <bottom/>
      <diagonal/>
    </border>
    <border diagonalUp="false" diagonalDown="false">
      <left style="thin">
        <color rgb="FF2A3B5D"/>
      </left>
      <right style="thin">
        <color rgb="FF2A3B5D"/>
      </right>
      <top style="thin">
        <color rgb="FF1B2A4A"/>
      </top>
      <bottom style="thin">
        <color rgb="FFC5972C"/>
      </bottom>
      <diagonal/>
    </border>
    <border diagonalUp="false" diagonalDown="false">
      <left style="thin">
        <color rgb="FFE2E8F0"/>
      </left>
      <right style="thin">
        <color rgb="FFE2E8F0"/>
      </right>
      <top style="thin">
        <color rgb="FFE2E8F0"/>
      </top>
      <bottom style="thin">
        <color rgb="FFE2E8F0"/>
      </bottom>
      <diagonal/>
    </border>
    <border diagonalUp="false" diagonalDown="false">
      <left/>
      <right/>
      <top/>
      <bottom style="thin">
        <color rgb="FFC5972C"/>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35">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0" xfId="0" applyFont="true" applyBorder="true" applyAlignment="true" applyProtection="false">
      <alignment horizontal="left" vertical="center" textRotation="0" wrapText="false" indent="1" shrinkToFit="false"/>
      <protection locked="true" hidden="false"/>
    </xf>
    <xf numFmtId="164" fontId="5" fillId="2" borderId="0" xfId="0" applyFont="true" applyBorder="true" applyAlignment="true" applyProtection="false">
      <alignment horizontal="left" vertical="center" textRotation="0" wrapText="false" indent="1" shrinkToFit="false"/>
      <protection locked="true" hidden="false"/>
    </xf>
    <xf numFmtId="164" fontId="0" fillId="3" borderId="0" xfId="0" applyFont="false" applyBorder="true" applyAlignment="false" applyProtection="false">
      <alignment horizontal="general" vertical="bottom" textRotation="0" wrapText="false" indent="0" shrinkToFit="false"/>
      <protection locked="true" hidden="false"/>
    </xf>
    <xf numFmtId="164" fontId="6" fillId="4" borderId="0" xfId="0" applyFont="true" applyBorder="true" applyAlignment="true" applyProtection="false">
      <alignment horizontal="left" vertical="center" textRotation="0" wrapText="false" indent="1" shrinkToFit="false"/>
      <protection locked="true" hidden="false"/>
    </xf>
    <xf numFmtId="164" fontId="7" fillId="2" borderId="1" xfId="0" applyFont="true" applyBorder="true" applyAlignment="true" applyProtection="false">
      <alignment horizontal="center" vertical="center" textRotation="0" wrapText="true" indent="0" shrinkToFit="false"/>
      <protection locked="true" hidden="false"/>
    </xf>
    <xf numFmtId="164" fontId="7" fillId="2" borderId="1" xfId="0" applyFont="true" applyBorder="true" applyAlignment="true" applyProtection="false">
      <alignment horizontal="left" vertical="center" textRotation="0" wrapText="true" indent="0" shrinkToFit="false"/>
      <protection locked="true" hidden="false"/>
    </xf>
    <xf numFmtId="164" fontId="8" fillId="5" borderId="0" xfId="0" applyFont="true" applyBorder="false" applyAlignment="true" applyProtection="false">
      <alignment horizontal="center" vertical="center" textRotation="0" wrapText="false" indent="0" shrinkToFit="false"/>
      <protection locked="true" hidden="false"/>
    </xf>
    <xf numFmtId="164" fontId="9" fillId="5" borderId="2" xfId="0" applyFont="true" applyBorder="true" applyAlignment="true" applyProtection="false">
      <alignment horizontal="left" vertical="center" textRotation="0" wrapText="true" indent="0" shrinkToFit="false"/>
      <protection locked="true" hidden="false"/>
    </xf>
    <xf numFmtId="164" fontId="10" fillId="5" borderId="2" xfId="0" applyFont="true" applyBorder="true" applyAlignment="true" applyProtection="false">
      <alignment horizontal="left" vertical="center" textRotation="0" wrapText="true" indent="0" shrinkToFit="false"/>
      <protection locked="true" hidden="false"/>
    </xf>
    <xf numFmtId="164" fontId="6" fillId="5" borderId="2" xfId="0" applyFont="true" applyBorder="true" applyAlignment="true" applyProtection="false">
      <alignment horizontal="left" vertical="center" textRotation="0" wrapText="true" indent="0" shrinkToFit="false"/>
      <protection locked="true" hidden="false"/>
    </xf>
    <xf numFmtId="164" fontId="6" fillId="5" borderId="2" xfId="0" applyFont="true" applyBorder="true" applyAlignment="true" applyProtection="false">
      <alignment horizontal="center" vertical="center" textRotation="0" wrapText="true" indent="0" shrinkToFit="false"/>
      <protection locked="true" hidden="false"/>
    </xf>
    <xf numFmtId="164" fontId="8" fillId="6" borderId="0" xfId="0" applyFont="true" applyBorder="false" applyAlignment="true" applyProtection="false">
      <alignment horizontal="center" vertical="center" textRotation="0" wrapText="false" indent="0" shrinkToFit="false"/>
      <protection locked="true" hidden="false"/>
    </xf>
    <xf numFmtId="164" fontId="9" fillId="6" borderId="2" xfId="0" applyFont="true" applyBorder="true" applyAlignment="true" applyProtection="false">
      <alignment horizontal="left" vertical="center" textRotation="0" wrapText="true" indent="0" shrinkToFit="false"/>
      <protection locked="true" hidden="false"/>
    </xf>
    <xf numFmtId="164" fontId="10" fillId="6" borderId="2" xfId="0" applyFont="true" applyBorder="true" applyAlignment="true" applyProtection="false">
      <alignment horizontal="left" vertical="center" textRotation="0" wrapText="true" indent="0" shrinkToFit="false"/>
      <protection locked="true" hidden="false"/>
    </xf>
    <xf numFmtId="164" fontId="6" fillId="6" borderId="2" xfId="0" applyFont="true" applyBorder="true" applyAlignment="true" applyProtection="false">
      <alignment horizontal="left" vertical="center" textRotation="0" wrapText="true" indent="0" shrinkToFit="false"/>
      <protection locked="true" hidden="false"/>
    </xf>
    <xf numFmtId="164" fontId="6" fillId="6" borderId="2" xfId="0" applyFont="true" applyBorder="true" applyAlignment="true" applyProtection="false">
      <alignment horizontal="center" vertical="center" textRotation="0" wrapText="true" indent="0" shrinkToFit="false"/>
      <protection locked="true" hidden="false"/>
    </xf>
    <xf numFmtId="164" fontId="11" fillId="4" borderId="0" xfId="0" applyFont="true" applyBorder="true" applyAlignment="true" applyProtection="false">
      <alignment horizontal="left" vertical="center" textRotation="0" wrapText="false" indent="1" shrinkToFit="false"/>
      <protection locked="true" hidden="false"/>
    </xf>
    <xf numFmtId="164" fontId="0" fillId="4" borderId="0" xfId="0" applyFont="false" applyBorder="false" applyAlignment="false" applyProtection="false">
      <alignment horizontal="general" vertical="bottom" textRotation="0" wrapText="false" indent="0" shrinkToFit="false"/>
      <protection locked="true" hidden="false"/>
    </xf>
    <xf numFmtId="164" fontId="6" fillId="0" borderId="0" xfId="0" applyFont="true" applyBorder="true" applyAlignment="true" applyProtection="false">
      <alignment horizontal="right" vertical="center" textRotation="0" wrapText="false" indent="0" shrinkToFit="false"/>
      <protection locked="true" hidden="false"/>
    </xf>
    <xf numFmtId="165" fontId="11" fillId="6" borderId="2" xfId="0" applyFont="true" applyBorder="true" applyAlignment="true" applyProtection="false">
      <alignment horizontal="center" vertical="center" textRotation="0" wrapText="false" indent="0" shrinkToFit="false"/>
      <protection locked="true" hidden="false"/>
    </xf>
    <xf numFmtId="164" fontId="12" fillId="0" borderId="0" xfId="0" applyFont="true" applyBorder="true" applyAlignment="true" applyProtection="false">
      <alignment horizontal="center" vertical="center" textRotation="0" wrapText="false" indent="0" shrinkToFit="false"/>
      <protection locked="true" hidden="false"/>
    </xf>
    <xf numFmtId="164" fontId="7" fillId="2" borderId="3" xfId="0" applyFont="true" applyBorder="true" applyAlignment="true" applyProtection="false">
      <alignment horizontal="center" vertical="center" textRotation="0" wrapText="true" indent="0" shrinkToFit="false"/>
      <protection locked="true" hidden="false"/>
    </xf>
    <xf numFmtId="164" fontId="7" fillId="2" borderId="3" xfId="0" applyFont="true" applyBorder="true" applyAlignment="true" applyProtection="false">
      <alignment horizontal="left" vertical="center" textRotation="0" wrapText="true" indent="0" shrinkToFit="false"/>
      <protection locked="true" hidden="false"/>
    </xf>
    <xf numFmtId="166" fontId="6" fillId="5" borderId="2" xfId="0" applyFont="true" applyBorder="true" applyAlignment="true" applyProtection="false">
      <alignment horizontal="center" vertical="center" textRotation="0" wrapText="true" indent="0" shrinkToFit="false"/>
      <protection locked="true" hidden="false"/>
    </xf>
    <xf numFmtId="167" fontId="6" fillId="5" borderId="2" xfId="0" applyFont="true" applyBorder="true" applyAlignment="true" applyProtection="false">
      <alignment horizontal="center" vertical="center" textRotation="0" wrapText="true" indent="0" shrinkToFit="false"/>
      <protection locked="true" hidden="false"/>
    </xf>
    <xf numFmtId="166" fontId="6" fillId="6" borderId="2" xfId="0" applyFont="true" applyBorder="true" applyAlignment="true" applyProtection="false">
      <alignment horizontal="center" vertical="center" textRotation="0" wrapText="true" indent="0" shrinkToFit="false"/>
      <protection locked="true" hidden="false"/>
    </xf>
    <xf numFmtId="167" fontId="6" fillId="6" borderId="2" xfId="0" applyFont="true" applyBorder="true" applyAlignment="true" applyProtection="false">
      <alignment horizontal="center" vertical="center" textRotation="0" wrapText="true" indent="0" shrinkToFit="false"/>
      <protection locked="true" hidden="false"/>
    </xf>
    <xf numFmtId="164" fontId="7" fillId="2" borderId="0" xfId="0" applyFont="true" applyBorder="false" applyAlignment="true" applyProtection="false">
      <alignment horizontal="left" vertical="center" textRotation="0" wrapText="true" indent="0" shrinkToFit="false"/>
      <protection locked="true" hidden="false"/>
    </xf>
    <xf numFmtId="164" fontId="9" fillId="5" borderId="2" xfId="0" applyFont="true" applyBorder="true" applyAlignment="true" applyProtection="false">
      <alignment horizontal="left" vertical="top" textRotation="0" wrapText="true" indent="0" shrinkToFit="false"/>
      <protection locked="true" hidden="false"/>
    </xf>
    <xf numFmtId="164" fontId="6" fillId="5" borderId="2" xfId="0" applyFont="true" applyBorder="true" applyAlignment="true" applyProtection="false">
      <alignment horizontal="left" vertical="top" textRotation="0" wrapText="true" indent="0" shrinkToFit="false"/>
      <protection locked="true" hidden="false"/>
    </xf>
    <xf numFmtId="164" fontId="9" fillId="6" borderId="2" xfId="0" applyFont="true" applyBorder="true" applyAlignment="true" applyProtection="false">
      <alignment horizontal="left" vertical="top" textRotation="0" wrapText="true" indent="0" shrinkToFit="false"/>
      <protection locked="true" hidden="false"/>
    </xf>
    <xf numFmtId="164" fontId="6" fillId="6" borderId="2" xfId="0" applyFont="true" applyBorder="true" applyAlignment="true" applyProtection="false">
      <alignment horizontal="left" vertical="top" textRotation="0" wrapText="true" indent="0" shrinkToFit="false"/>
      <protection locked="true" hidden="false"/>
    </xf>
    <xf numFmtId="164" fontId="13" fillId="4" borderId="0" xfId="0" applyFont="true" applyBorder="true" applyAlignment="true" applyProtection="false">
      <alignment horizontal="left" vertical="center" textRotation="0" wrapText="false" indent="1" shrinkToFit="false"/>
      <protection locked="true" hidden="false"/>
    </xf>
    <xf numFmtId="164" fontId="14" fillId="0" borderId="0" xfId="0" applyFont="true" applyBorder="true" applyAlignment="true" applyProtection="false">
      <alignment horizontal="left" vertical="top"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18">
    <dxf>
      <fill>
        <patternFill patternType="solid">
          <fgColor rgb="FF1B2A4A"/>
          <bgColor rgb="FF000000"/>
        </patternFill>
      </fill>
    </dxf>
    <dxf>
      <fill>
        <patternFill patternType="solid">
          <fgColor rgb="FFF7F8FA"/>
          <bgColor rgb="FF000000"/>
        </patternFill>
      </fill>
    </dxf>
    <dxf>
      <fill>
        <patternFill patternType="solid">
          <fgColor rgb="FFFFFFFF"/>
          <bgColor rgb="FF000000"/>
        </patternFill>
      </fill>
    </dxf>
    <dxf>
      <fill>
        <patternFill patternType="solid">
          <fgColor rgb="FF4A5568"/>
          <bgColor rgb="FF000000"/>
        </patternFill>
      </fill>
    </dxf>
    <dxf>
      <fill>
        <patternFill patternType="solid">
          <fgColor rgb="FF718096"/>
          <bgColor rgb="FF000000"/>
        </patternFill>
      </fill>
    </dxf>
    <dxf>
      <fill>
        <patternFill patternType="solid">
          <fgColor rgb="FF1E2B3A"/>
          <bgColor rgb="FF000000"/>
        </patternFill>
      </fill>
    </dxf>
    <dxf>
      <fill>
        <patternFill patternType="solid">
          <fgColor rgb="FFE6F4EA"/>
          <bgColor rgb="FF000000"/>
        </patternFill>
      </fill>
    </dxf>
    <dxf>
      <fill>
        <patternFill patternType="solid">
          <fgColor rgb="FFFEF9C3"/>
          <bgColor rgb="FF000000"/>
        </patternFill>
      </fill>
    </dxf>
    <dxf>
      <fill>
        <patternFill patternType="solid">
          <fgColor rgb="FF276749"/>
          <bgColor rgb="FF000000"/>
        </patternFill>
      </fill>
    </dxf>
    <dxf>
      <fill>
        <patternFill patternType="solid">
          <fgColor rgb="FF92400E"/>
          <bgColor rgb="FF000000"/>
        </patternFill>
      </fill>
    </dxf>
    <dxf>
      <font>
        <b val="1"/>
        <color rgb="FF276749"/>
      </font>
      <fill>
        <patternFill>
          <bgColor rgb="FFE6F4EA"/>
        </patternFill>
      </fill>
    </dxf>
    <dxf>
      <font>
        <b val="1"/>
        <color rgb="FF92400E"/>
      </font>
      <fill>
        <patternFill>
          <bgColor rgb="FFFEF9C3"/>
        </patternFill>
      </fill>
    </dxf>
    <dxf>
      <font>
        <b val="1"/>
        <color rgb="FF9A3412"/>
      </font>
      <fill>
        <patternFill>
          <bgColor rgb="FFFFF3E0"/>
        </patternFill>
      </fill>
    </dxf>
    <dxf>
      <font>
        <b val="1"/>
        <color rgb="FF9B2C2C"/>
      </font>
      <fill>
        <patternFill>
          <bgColor rgb="FFFDE8E8"/>
        </patternFill>
      </fill>
    </dxf>
    <dxf>
      <font>
        <color rgb="FF276749"/>
      </font>
      <fill>
        <patternFill>
          <bgColor rgb="FFE6F4EA"/>
        </patternFill>
      </fill>
    </dxf>
    <dxf>
      <font>
        <color rgb="FF92400E"/>
      </font>
      <fill>
        <patternFill>
          <bgColor rgb="FFFEF9C3"/>
        </patternFill>
      </fill>
    </dxf>
    <dxf>
      <font>
        <color rgb="FF9A3412"/>
      </font>
      <fill>
        <patternFill>
          <bgColor rgb="FFFFF3E0"/>
        </patternFill>
      </fill>
    </dxf>
    <dxf>
      <font>
        <color rgb="FF9B2C2C"/>
      </font>
      <fill>
        <patternFill>
          <bgColor rgb="FFFDE8E8"/>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276749"/>
      <rgbColor rgb="FFC0C0C0"/>
      <rgbColor rgb="FF718096"/>
      <rgbColor rgb="FF9999FF"/>
      <rgbColor rgb="FF9B2C2C"/>
      <rgbColor rgb="FFFEF9C3"/>
      <rgbColor rgb="FFE6F4EA"/>
      <rgbColor rgb="FF660066"/>
      <rgbColor rgb="FFFF8080"/>
      <rgbColor rgb="FF0066CC"/>
      <rgbColor rgb="FFF7F8FA"/>
      <rgbColor rgb="FF000080"/>
      <rgbColor rgb="FFFF00FF"/>
      <rgbColor rgb="FFFFFF00"/>
      <rgbColor rgb="FF00FFFF"/>
      <rgbColor rgb="FF800080"/>
      <rgbColor rgb="FF800000"/>
      <rgbColor rgb="FF008080"/>
      <rgbColor rgb="FF0000FF"/>
      <rgbColor rgb="FF00CCFF"/>
      <rgbColor rgb="FFE2E8F0"/>
      <rgbColor rgb="FFF5ECD7"/>
      <rgbColor rgb="FFFFF3E0"/>
      <rgbColor rgb="FF99CCFF"/>
      <rgbColor rgb="FFFF99CC"/>
      <rgbColor rgb="FFCC99FF"/>
      <rgbColor rgb="FFFDE8E8"/>
      <rgbColor rgb="FF3366FF"/>
      <rgbColor rgb="FF33CCCC"/>
      <rgbColor rgb="FF99CC00"/>
      <rgbColor rgb="FFFFCC00"/>
      <rgbColor rgb="FFC5972C"/>
      <rgbColor rgb="FFFF6600"/>
      <rgbColor rgb="FF4A5568"/>
      <rgbColor rgb="FF969696"/>
      <rgbColor rgb="FF1B2A4A"/>
      <rgbColor rgb="FF48BB78"/>
      <rgbColor rgb="FF003300"/>
      <rgbColor rgb="FF333300"/>
      <rgbColor rgb="FF9A3412"/>
      <rgbColor rgb="FF92400E"/>
      <rgbColor rgb="FF2A3B5D"/>
      <rgbColor rgb="FF1E2B3A"/>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file>

<file path=xl/drawings/drawing2.xml><?xml version="1.0" encoding="utf-8"?>
<xdr:wsDr xmlns:xdr="http://schemas.openxmlformats.org/drawingml/2006/spreadsheetDrawing" xmlns:a="http://schemas.openxmlformats.org/drawingml/2006/main" xmlns:r="http://schemas.openxmlformats.org/officeDocument/2006/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_rels/sheet2.xml.rels><?xml version="1.0" encoding="UTF-8"?>
<Relationships xmlns="http://schemas.openxmlformats.org/package/2006/relationships"><Relationship Id="rId1" Type="http://schemas.openxmlformats.org/officeDocument/2006/relationships/drawing" Target="../drawings/drawing2.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C5972C"/>
    <pageSetUpPr fitToPage="false"/>
  </sheetPr>
  <dimension ref="A1:K64"/>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pane xSplit="0" ySplit="6" topLeftCell="A7"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5"/>
    <col collapsed="false" customWidth="true" hidden="false" outlineLevel="0" max="2" min="2" style="0" width="28"/>
    <col collapsed="false" customWidth="true" hidden="false" outlineLevel="0" max="3" min="3" style="0" width="38"/>
    <col collapsed="false" customWidth="true" hidden="false" outlineLevel="0" max="4" min="4" style="0" width="18"/>
    <col collapsed="false" customWidth="true" hidden="false" outlineLevel="0" max="6" min="5" style="0" width="16"/>
    <col collapsed="false" customWidth="true" hidden="false" outlineLevel="0" max="10" min="7" style="0" width="14"/>
    <col collapsed="false" customWidth="true" hidden="false" outlineLevel="0" max="11" min="11" style="0" width="30"/>
  </cols>
  <sheetData>
    <row r="1" customFormat="false" ht="39.75" hidden="false" customHeight="true" outlineLevel="0" collapsed="false">
      <c r="A1" s="1" t="s">
        <v>0</v>
      </c>
      <c r="B1" s="1"/>
      <c r="C1" s="1"/>
      <c r="D1" s="1"/>
      <c r="E1" s="1"/>
      <c r="F1" s="1"/>
      <c r="G1" s="1"/>
      <c r="H1" s="1"/>
      <c r="I1" s="1"/>
      <c r="J1" s="1"/>
      <c r="K1" s="1"/>
    </row>
    <row r="2" customFormat="false" ht="21.75" hidden="false" customHeight="true" outlineLevel="0" collapsed="false">
      <c r="A2" s="2" t="s">
        <v>1</v>
      </c>
      <c r="B2" s="2"/>
      <c r="C2" s="2"/>
      <c r="D2" s="2"/>
      <c r="E2" s="2"/>
      <c r="F2" s="2"/>
      <c r="G2" s="2"/>
      <c r="H2" s="2"/>
      <c r="I2" s="2"/>
      <c r="J2" s="2"/>
      <c r="K2" s="2"/>
    </row>
    <row r="3" customFormat="false" ht="3.75" hidden="false" customHeight="true" outlineLevel="0" collapsed="false">
      <c r="A3" s="3"/>
      <c r="B3" s="3"/>
      <c r="C3" s="3"/>
      <c r="D3" s="3"/>
      <c r="E3" s="3"/>
      <c r="F3" s="3"/>
      <c r="G3" s="3"/>
      <c r="H3" s="3"/>
      <c r="I3" s="3"/>
      <c r="J3" s="3"/>
      <c r="K3" s="3"/>
    </row>
    <row r="4" customFormat="false" ht="25.5" hidden="false" customHeight="true" outlineLevel="0" collapsed="false">
      <c r="A4" s="4" t="s">
        <v>2</v>
      </c>
      <c r="B4" s="4"/>
      <c r="C4" s="4"/>
      <c r="D4" s="4"/>
      <c r="E4" s="4"/>
      <c r="F4" s="4"/>
      <c r="G4" s="4"/>
      <c r="H4" s="4"/>
      <c r="I4" s="4"/>
      <c r="J4" s="4"/>
      <c r="K4" s="4"/>
    </row>
    <row r="5" customFormat="false" ht="6" hidden="false" customHeight="true" outlineLevel="0" collapsed="false"/>
    <row r="6" customFormat="false" ht="36" hidden="false" customHeight="true" outlineLevel="0" collapsed="false">
      <c r="A6" s="5" t="s">
        <v>3</v>
      </c>
      <c r="B6" s="6" t="s">
        <v>4</v>
      </c>
      <c r="C6" s="6" t="s">
        <v>5</v>
      </c>
      <c r="D6" s="6" t="s">
        <v>6</v>
      </c>
      <c r="E6" s="5" t="s">
        <v>7</v>
      </c>
      <c r="F6" s="5" t="s">
        <v>8</v>
      </c>
      <c r="G6" s="5" t="s">
        <v>9</v>
      </c>
      <c r="H6" s="5" t="s">
        <v>10</v>
      </c>
      <c r="I6" s="5" t="s">
        <v>11</v>
      </c>
      <c r="J6" s="5" t="s">
        <v>12</v>
      </c>
      <c r="K6" s="6" t="s">
        <v>13</v>
      </c>
    </row>
    <row r="7" customFormat="false" ht="27.75" hidden="false" customHeight="true" outlineLevel="0" collapsed="false">
      <c r="A7" s="7" t="n">
        <v>1</v>
      </c>
      <c r="B7" s="8" t="s">
        <v>14</v>
      </c>
      <c r="C7" s="9" t="s">
        <v>15</v>
      </c>
      <c r="D7" s="10" t="s">
        <v>16</v>
      </c>
      <c r="E7" s="11" t="s">
        <v>17</v>
      </c>
      <c r="F7" s="11" t="s">
        <v>18</v>
      </c>
      <c r="G7" s="11" t="n">
        <v>5</v>
      </c>
      <c r="H7" s="11" t="s">
        <v>19</v>
      </c>
      <c r="I7" s="11" t="s">
        <v>20</v>
      </c>
      <c r="J7" s="11" t="s">
        <v>21</v>
      </c>
      <c r="K7" s="10" t="s">
        <v>22</v>
      </c>
    </row>
    <row r="8" customFormat="false" ht="27.75" hidden="false" customHeight="true" outlineLevel="0" collapsed="false">
      <c r="A8" s="12" t="n">
        <v>2</v>
      </c>
      <c r="B8" s="13" t="s">
        <v>14</v>
      </c>
      <c r="C8" s="14" t="s">
        <v>23</v>
      </c>
      <c r="D8" s="15" t="s">
        <v>16</v>
      </c>
      <c r="E8" s="16" t="s">
        <v>17</v>
      </c>
      <c r="F8" s="16" t="s">
        <v>18</v>
      </c>
      <c r="G8" s="16" t="n">
        <v>5</v>
      </c>
      <c r="H8" s="16" t="s">
        <v>19</v>
      </c>
      <c r="I8" s="16" t="s">
        <v>20</v>
      </c>
      <c r="J8" s="16" t="s">
        <v>24</v>
      </c>
      <c r="K8" s="15" t="s">
        <v>25</v>
      </c>
    </row>
    <row r="9" customFormat="false" ht="27.75" hidden="false" customHeight="true" outlineLevel="0" collapsed="false">
      <c r="A9" s="7" t="n">
        <v>3</v>
      </c>
      <c r="B9" s="8" t="s">
        <v>14</v>
      </c>
      <c r="C9" s="9" t="s">
        <v>26</v>
      </c>
      <c r="D9" s="10" t="s">
        <v>27</v>
      </c>
      <c r="E9" s="11" t="s">
        <v>17</v>
      </c>
      <c r="F9" s="11" t="s">
        <v>18</v>
      </c>
      <c r="G9" s="11" t="n">
        <v>5</v>
      </c>
      <c r="H9" s="11" t="s">
        <v>19</v>
      </c>
      <c r="I9" s="11" t="s">
        <v>20</v>
      </c>
      <c r="J9" s="11" t="s">
        <v>21</v>
      </c>
      <c r="K9" s="10" t="s">
        <v>28</v>
      </c>
    </row>
    <row r="10" customFormat="false" ht="27.75" hidden="false" customHeight="true" outlineLevel="0" collapsed="false">
      <c r="A10" s="12" t="n">
        <v>4</v>
      </c>
      <c r="B10" s="13" t="s">
        <v>14</v>
      </c>
      <c r="C10" s="14" t="s">
        <v>29</v>
      </c>
      <c r="D10" s="15" t="s">
        <v>30</v>
      </c>
      <c r="E10" s="16" t="s">
        <v>31</v>
      </c>
      <c r="F10" s="16" t="s">
        <v>18</v>
      </c>
      <c r="G10" s="16" t="n">
        <v>15</v>
      </c>
      <c r="H10" s="16" t="s">
        <v>32</v>
      </c>
      <c r="I10" s="16" t="s">
        <v>33</v>
      </c>
      <c r="J10" s="16" t="s">
        <v>34</v>
      </c>
      <c r="K10" s="15" t="s">
        <v>35</v>
      </c>
    </row>
    <row r="11" customFormat="false" ht="27.75" hidden="false" customHeight="true" outlineLevel="0" collapsed="false">
      <c r="A11" s="7" t="n">
        <v>5</v>
      </c>
      <c r="B11" s="8" t="s">
        <v>14</v>
      </c>
      <c r="C11" s="9" t="s">
        <v>36</v>
      </c>
      <c r="D11" s="10" t="s">
        <v>37</v>
      </c>
      <c r="E11" s="11" t="s">
        <v>31</v>
      </c>
      <c r="F11" s="11" t="s">
        <v>18</v>
      </c>
      <c r="G11" s="11" t="n">
        <v>20</v>
      </c>
      <c r="H11" s="11" t="s">
        <v>32</v>
      </c>
      <c r="I11" s="11" t="s">
        <v>33</v>
      </c>
      <c r="J11" s="11" t="s">
        <v>19</v>
      </c>
      <c r="K11" s="10" t="s">
        <v>38</v>
      </c>
    </row>
    <row r="12" customFormat="false" ht="27.75" hidden="false" customHeight="true" outlineLevel="0" collapsed="false">
      <c r="A12" s="12" t="n">
        <v>6</v>
      </c>
      <c r="B12" s="13" t="s">
        <v>14</v>
      </c>
      <c r="C12" s="14" t="s">
        <v>39</v>
      </c>
      <c r="D12" s="15" t="s">
        <v>16</v>
      </c>
      <c r="E12" s="16" t="s">
        <v>17</v>
      </c>
      <c r="F12" s="16" t="s">
        <v>18</v>
      </c>
      <c r="G12" s="16" t="n">
        <v>5</v>
      </c>
      <c r="H12" s="16" t="s">
        <v>19</v>
      </c>
      <c r="I12" s="16" t="s">
        <v>20</v>
      </c>
      <c r="J12" s="16" t="s">
        <v>34</v>
      </c>
      <c r="K12" s="15" t="s">
        <v>40</v>
      </c>
    </row>
    <row r="13" customFormat="false" ht="27.75" hidden="false" customHeight="true" outlineLevel="0" collapsed="false">
      <c r="A13" s="7" t="n">
        <v>7</v>
      </c>
      <c r="B13" s="8" t="s">
        <v>41</v>
      </c>
      <c r="C13" s="9" t="s">
        <v>42</v>
      </c>
      <c r="D13" s="10" t="s">
        <v>43</v>
      </c>
      <c r="E13" s="11" t="s">
        <v>31</v>
      </c>
      <c r="F13" s="11" t="s">
        <v>18</v>
      </c>
      <c r="G13" s="11" t="n">
        <v>10</v>
      </c>
      <c r="H13" s="11" t="s">
        <v>32</v>
      </c>
      <c r="I13" s="11" t="s">
        <v>33</v>
      </c>
      <c r="J13" s="11" t="s">
        <v>34</v>
      </c>
      <c r="K13" s="10" t="s">
        <v>44</v>
      </c>
    </row>
    <row r="14" customFormat="false" ht="27.75" hidden="false" customHeight="true" outlineLevel="0" collapsed="false">
      <c r="A14" s="12" t="n">
        <v>8</v>
      </c>
      <c r="B14" s="13" t="s">
        <v>41</v>
      </c>
      <c r="C14" s="14" t="s">
        <v>45</v>
      </c>
      <c r="D14" s="15" t="s">
        <v>46</v>
      </c>
      <c r="E14" s="16" t="s">
        <v>17</v>
      </c>
      <c r="F14" s="16" t="s">
        <v>18</v>
      </c>
      <c r="G14" s="16" t="n">
        <v>5</v>
      </c>
      <c r="H14" s="16" t="s">
        <v>19</v>
      </c>
      <c r="I14" s="16" t="s">
        <v>20</v>
      </c>
      <c r="J14" s="16" t="s">
        <v>19</v>
      </c>
      <c r="K14" s="15" t="s">
        <v>47</v>
      </c>
    </row>
    <row r="15" customFormat="false" ht="27.75" hidden="false" customHeight="true" outlineLevel="0" collapsed="false">
      <c r="A15" s="7" t="n">
        <v>9</v>
      </c>
      <c r="B15" s="8" t="s">
        <v>41</v>
      </c>
      <c r="C15" s="9" t="s">
        <v>48</v>
      </c>
      <c r="D15" s="10" t="s">
        <v>46</v>
      </c>
      <c r="E15" s="11" t="s">
        <v>31</v>
      </c>
      <c r="F15" s="11" t="s">
        <v>18</v>
      </c>
      <c r="G15" s="11" t="n">
        <v>10</v>
      </c>
      <c r="H15" s="11" t="s">
        <v>32</v>
      </c>
      <c r="I15" s="11" t="s">
        <v>33</v>
      </c>
      <c r="J15" s="11" t="s">
        <v>19</v>
      </c>
      <c r="K15" s="10" t="s">
        <v>49</v>
      </c>
    </row>
    <row r="16" customFormat="false" ht="27.75" hidden="false" customHeight="true" outlineLevel="0" collapsed="false">
      <c r="A16" s="12" t="n">
        <v>10</v>
      </c>
      <c r="B16" s="13" t="s">
        <v>41</v>
      </c>
      <c r="C16" s="14" t="s">
        <v>50</v>
      </c>
      <c r="D16" s="15" t="s">
        <v>16</v>
      </c>
      <c r="E16" s="16" t="s">
        <v>17</v>
      </c>
      <c r="F16" s="16" t="s">
        <v>18</v>
      </c>
      <c r="G16" s="16" t="n">
        <v>5</v>
      </c>
      <c r="H16" s="16" t="s">
        <v>19</v>
      </c>
      <c r="I16" s="16" t="s">
        <v>20</v>
      </c>
      <c r="J16" s="16" t="s">
        <v>24</v>
      </c>
      <c r="K16" s="15" t="s">
        <v>51</v>
      </c>
    </row>
    <row r="17" customFormat="false" ht="27.75" hidden="false" customHeight="true" outlineLevel="0" collapsed="false">
      <c r="A17" s="7" t="n">
        <v>11</v>
      </c>
      <c r="B17" s="8" t="s">
        <v>52</v>
      </c>
      <c r="C17" s="9" t="s">
        <v>53</v>
      </c>
      <c r="D17" s="10" t="s">
        <v>54</v>
      </c>
      <c r="E17" s="11" t="s">
        <v>31</v>
      </c>
      <c r="F17" s="11" t="s">
        <v>18</v>
      </c>
      <c r="G17" s="11" t="n">
        <v>5</v>
      </c>
      <c r="H17" s="11" t="s">
        <v>55</v>
      </c>
      <c r="I17" s="11" t="s">
        <v>19</v>
      </c>
      <c r="J17" s="11" t="s">
        <v>21</v>
      </c>
      <c r="K17" s="10" t="s">
        <v>56</v>
      </c>
    </row>
    <row r="18" customFormat="false" ht="27.75" hidden="false" customHeight="true" outlineLevel="0" collapsed="false">
      <c r="A18" s="12" t="n">
        <v>12</v>
      </c>
      <c r="B18" s="13" t="s">
        <v>52</v>
      </c>
      <c r="C18" s="14" t="s">
        <v>57</v>
      </c>
      <c r="D18" s="15" t="s">
        <v>58</v>
      </c>
      <c r="E18" s="16" t="s">
        <v>17</v>
      </c>
      <c r="F18" s="16" t="s">
        <v>18</v>
      </c>
      <c r="G18" s="16" t="n">
        <v>5</v>
      </c>
      <c r="H18" s="16" t="s">
        <v>19</v>
      </c>
      <c r="I18" s="16" t="s">
        <v>20</v>
      </c>
      <c r="J18" s="16" t="s">
        <v>24</v>
      </c>
      <c r="K18" s="15" t="s">
        <v>59</v>
      </c>
    </row>
    <row r="19" customFormat="false" ht="27.75" hidden="false" customHeight="true" outlineLevel="0" collapsed="false">
      <c r="A19" s="7" t="n">
        <v>13</v>
      </c>
      <c r="B19" s="8" t="s">
        <v>52</v>
      </c>
      <c r="C19" s="9" t="s">
        <v>60</v>
      </c>
      <c r="D19" s="10" t="s">
        <v>61</v>
      </c>
      <c r="E19" s="11" t="s">
        <v>17</v>
      </c>
      <c r="F19" s="11" t="s">
        <v>18</v>
      </c>
      <c r="G19" s="11" t="n">
        <v>5</v>
      </c>
      <c r="H19" s="11" t="s">
        <v>19</v>
      </c>
      <c r="I19" s="11" t="s">
        <v>20</v>
      </c>
      <c r="J19" s="11" t="s">
        <v>21</v>
      </c>
      <c r="K19" s="10" t="s">
        <v>62</v>
      </c>
    </row>
    <row r="20" customFormat="false" ht="27.75" hidden="false" customHeight="true" outlineLevel="0" collapsed="false">
      <c r="A20" s="12" t="n">
        <v>14</v>
      </c>
      <c r="B20" s="13" t="s">
        <v>52</v>
      </c>
      <c r="C20" s="14" t="s">
        <v>63</v>
      </c>
      <c r="D20" s="15" t="s">
        <v>58</v>
      </c>
      <c r="E20" s="16" t="s">
        <v>17</v>
      </c>
      <c r="F20" s="16" t="s">
        <v>18</v>
      </c>
      <c r="G20" s="16" t="n">
        <v>10</v>
      </c>
      <c r="H20" s="16" t="s">
        <v>19</v>
      </c>
      <c r="I20" s="16" t="s">
        <v>20</v>
      </c>
      <c r="J20" s="16" t="s">
        <v>19</v>
      </c>
      <c r="K20" s="15" t="s">
        <v>64</v>
      </c>
    </row>
    <row r="21" customFormat="false" ht="27.75" hidden="false" customHeight="true" outlineLevel="0" collapsed="false">
      <c r="A21" s="7" t="n">
        <v>15</v>
      </c>
      <c r="B21" s="8" t="s">
        <v>52</v>
      </c>
      <c r="C21" s="9" t="s">
        <v>65</v>
      </c>
      <c r="D21" s="10" t="s">
        <v>66</v>
      </c>
      <c r="E21" s="11" t="s">
        <v>31</v>
      </c>
      <c r="F21" s="11" t="s">
        <v>18</v>
      </c>
      <c r="G21" s="11" t="n">
        <v>20</v>
      </c>
      <c r="H21" s="11" t="s">
        <v>32</v>
      </c>
      <c r="I21" s="11" t="s">
        <v>33</v>
      </c>
      <c r="J21" s="11" t="s">
        <v>19</v>
      </c>
      <c r="K21" s="10" t="s">
        <v>67</v>
      </c>
    </row>
    <row r="22" customFormat="false" ht="27.75" hidden="false" customHeight="true" outlineLevel="0" collapsed="false">
      <c r="A22" s="12" t="n">
        <v>16</v>
      </c>
      <c r="B22" s="13" t="s">
        <v>68</v>
      </c>
      <c r="C22" s="14" t="s">
        <v>69</v>
      </c>
      <c r="D22" s="15" t="s">
        <v>70</v>
      </c>
      <c r="E22" s="16" t="s">
        <v>31</v>
      </c>
      <c r="F22" s="16" t="s">
        <v>18</v>
      </c>
      <c r="G22" s="16" t="n">
        <v>20</v>
      </c>
      <c r="H22" s="16" t="s">
        <v>32</v>
      </c>
      <c r="I22" s="16" t="s">
        <v>33</v>
      </c>
      <c r="J22" s="16" t="s">
        <v>19</v>
      </c>
      <c r="K22" s="15" t="s">
        <v>71</v>
      </c>
    </row>
    <row r="23" customFormat="false" ht="27.75" hidden="false" customHeight="true" outlineLevel="0" collapsed="false">
      <c r="A23" s="7" t="n">
        <v>17</v>
      </c>
      <c r="B23" s="8" t="s">
        <v>68</v>
      </c>
      <c r="C23" s="9" t="s">
        <v>72</v>
      </c>
      <c r="D23" s="10" t="s">
        <v>73</v>
      </c>
      <c r="E23" s="11" t="s">
        <v>17</v>
      </c>
      <c r="F23" s="11" t="s">
        <v>18</v>
      </c>
      <c r="G23" s="11" t="n">
        <v>5</v>
      </c>
      <c r="H23" s="11" t="s">
        <v>19</v>
      </c>
      <c r="I23" s="11" t="s">
        <v>20</v>
      </c>
      <c r="J23" s="11" t="s">
        <v>24</v>
      </c>
      <c r="K23" s="10" t="s">
        <v>74</v>
      </c>
    </row>
    <row r="24" customFormat="false" ht="27.75" hidden="false" customHeight="true" outlineLevel="0" collapsed="false">
      <c r="A24" s="12" t="n">
        <v>18</v>
      </c>
      <c r="B24" s="13" t="s">
        <v>68</v>
      </c>
      <c r="C24" s="14" t="s">
        <v>75</v>
      </c>
      <c r="D24" s="15" t="s">
        <v>76</v>
      </c>
      <c r="E24" s="16" t="s">
        <v>31</v>
      </c>
      <c r="F24" s="16" t="s">
        <v>18</v>
      </c>
      <c r="G24" s="16" t="n">
        <v>15</v>
      </c>
      <c r="H24" s="16" t="s">
        <v>32</v>
      </c>
      <c r="I24" s="16" t="s">
        <v>33</v>
      </c>
      <c r="J24" s="16" t="s">
        <v>19</v>
      </c>
      <c r="K24" s="15" t="s">
        <v>77</v>
      </c>
    </row>
    <row r="25" customFormat="false" ht="27.75" hidden="false" customHeight="true" outlineLevel="0" collapsed="false">
      <c r="A25" s="7" t="n">
        <v>19</v>
      </c>
      <c r="B25" s="8" t="s">
        <v>68</v>
      </c>
      <c r="C25" s="9" t="s">
        <v>78</v>
      </c>
      <c r="D25" s="10" t="s">
        <v>73</v>
      </c>
      <c r="E25" s="11" t="s">
        <v>17</v>
      </c>
      <c r="F25" s="11" t="s">
        <v>18</v>
      </c>
      <c r="G25" s="11" t="n">
        <v>5</v>
      </c>
      <c r="H25" s="11" t="s">
        <v>19</v>
      </c>
      <c r="I25" s="11" t="s">
        <v>20</v>
      </c>
      <c r="J25" s="11" t="s">
        <v>19</v>
      </c>
      <c r="K25" s="10" t="s">
        <v>79</v>
      </c>
    </row>
    <row r="26" customFormat="false" ht="27.75" hidden="false" customHeight="true" outlineLevel="0" collapsed="false">
      <c r="A26" s="12" t="n">
        <v>20</v>
      </c>
      <c r="B26" s="13" t="s">
        <v>68</v>
      </c>
      <c r="C26" s="14" t="s">
        <v>80</v>
      </c>
      <c r="D26" s="15" t="s">
        <v>73</v>
      </c>
      <c r="E26" s="16" t="s">
        <v>17</v>
      </c>
      <c r="F26" s="16" t="s">
        <v>18</v>
      </c>
      <c r="G26" s="16" t="n">
        <v>5</v>
      </c>
      <c r="H26" s="16" t="s">
        <v>19</v>
      </c>
      <c r="I26" s="16" t="s">
        <v>20</v>
      </c>
      <c r="J26" s="16" t="s">
        <v>21</v>
      </c>
      <c r="K26" s="15" t="s">
        <v>81</v>
      </c>
    </row>
    <row r="27" customFormat="false" ht="27.75" hidden="false" customHeight="true" outlineLevel="0" collapsed="false">
      <c r="A27" s="7" t="n">
        <v>21</v>
      </c>
      <c r="B27" s="8" t="s">
        <v>82</v>
      </c>
      <c r="C27" s="9" t="s">
        <v>83</v>
      </c>
      <c r="D27" s="10" t="s">
        <v>84</v>
      </c>
      <c r="E27" s="11" t="s">
        <v>31</v>
      </c>
      <c r="F27" s="11" t="s">
        <v>18</v>
      </c>
      <c r="G27" s="11" t="n">
        <v>15</v>
      </c>
      <c r="H27" s="11" t="s">
        <v>55</v>
      </c>
      <c r="I27" s="11" t="s">
        <v>33</v>
      </c>
      <c r="J27" s="11" t="s">
        <v>19</v>
      </c>
      <c r="K27" s="10" t="s">
        <v>85</v>
      </c>
    </row>
    <row r="28" customFormat="false" ht="27.75" hidden="false" customHeight="true" outlineLevel="0" collapsed="false">
      <c r="A28" s="12" t="n">
        <v>22</v>
      </c>
      <c r="B28" s="13" t="s">
        <v>82</v>
      </c>
      <c r="C28" s="14" t="s">
        <v>86</v>
      </c>
      <c r="D28" s="15" t="s">
        <v>87</v>
      </c>
      <c r="E28" s="16" t="s">
        <v>17</v>
      </c>
      <c r="F28" s="16" t="s">
        <v>18</v>
      </c>
      <c r="G28" s="16" t="n">
        <v>5</v>
      </c>
      <c r="H28" s="16" t="s">
        <v>19</v>
      </c>
      <c r="I28" s="16" t="s">
        <v>20</v>
      </c>
      <c r="J28" s="16" t="s">
        <v>24</v>
      </c>
      <c r="K28" s="15" t="s">
        <v>88</v>
      </c>
    </row>
    <row r="29" customFormat="false" ht="27.75" hidden="false" customHeight="true" outlineLevel="0" collapsed="false">
      <c r="A29" s="7" t="n">
        <v>23</v>
      </c>
      <c r="B29" s="8" t="s">
        <v>82</v>
      </c>
      <c r="C29" s="9" t="s">
        <v>89</v>
      </c>
      <c r="D29" s="10" t="s">
        <v>90</v>
      </c>
      <c r="E29" s="11" t="s">
        <v>31</v>
      </c>
      <c r="F29" s="11" t="s">
        <v>18</v>
      </c>
      <c r="G29" s="11" t="n">
        <v>20</v>
      </c>
      <c r="H29" s="11" t="s">
        <v>32</v>
      </c>
      <c r="I29" s="11" t="s">
        <v>33</v>
      </c>
      <c r="J29" s="11" t="s">
        <v>19</v>
      </c>
      <c r="K29" s="10" t="s">
        <v>91</v>
      </c>
    </row>
    <row r="30" customFormat="false" ht="27.75" hidden="false" customHeight="true" outlineLevel="0" collapsed="false">
      <c r="A30" s="12" t="n">
        <v>24</v>
      </c>
      <c r="B30" s="13" t="s">
        <v>82</v>
      </c>
      <c r="C30" s="14" t="s">
        <v>92</v>
      </c>
      <c r="D30" s="15" t="s">
        <v>93</v>
      </c>
      <c r="E30" s="16" t="s">
        <v>31</v>
      </c>
      <c r="F30" s="16" t="s">
        <v>18</v>
      </c>
      <c r="G30" s="16" t="n">
        <v>15</v>
      </c>
      <c r="H30" s="16" t="s">
        <v>32</v>
      </c>
      <c r="I30" s="16" t="s">
        <v>33</v>
      </c>
      <c r="J30" s="16" t="s">
        <v>19</v>
      </c>
      <c r="K30" s="15" t="s">
        <v>94</v>
      </c>
    </row>
    <row r="31" customFormat="false" ht="27.75" hidden="false" customHeight="true" outlineLevel="0" collapsed="false">
      <c r="A31" s="7" t="n">
        <v>25</v>
      </c>
      <c r="B31" s="8" t="s">
        <v>95</v>
      </c>
      <c r="C31" s="9" t="s">
        <v>96</v>
      </c>
      <c r="D31" s="10" t="s">
        <v>97</v>
      </c>
      <c r="E31" s="11" t="s">
        <v>17</v>
      </c>
      <c r="F31" s="11" t="s">
        <v>18</v>
      </c>
      <c r="G31" s="11" t="n">
        <v>0</v>
      </c>
      <c r="H31" s="11" t="s">
        <v>19</v>
      </c>
      <c r="I31" s="11" t="s">
        <v>20</v>
      </c>
      <c r="J31" s="11" t="s">
        <v>21</v>
      </c>
      <c r="K31" s="10" t="s">
        <v>98</v>
      </c>
    </row>
    <row r="32" customFormat="false" ht="27.75" hidden="false" customHeight="true" outlineLevel="0" collapsed="false">
      <c r="A32" s="12" t="n">
        <v>26</v>
      </c>
      <c r="B32" s="13" t="s">
        <v>95</v>
      </c>
      <c r="C32" s="14" t="s">
        <v>99</v>
      </c>
      <c r="D32" s="15" t="s">
        <v>97</v>
      </c>
      <c r="E32" s="16" t="s">
        <v>17</v>
      </c>
      <c r="F32" s="16" t="s">
        <v>18</v>
      </c>
      <c r="G32" s="16" t="n">
        <v>0</v>
      </c>
      <c r="H32" s="16" t="s">
        <v>19</v>
      </c>
      <c r="I32" s="16" t="s">
        <v>20</v>
      </c>
      <c r="J32" s="16" t="s">
        <v>24</v>
      </c>
      <c r="K32" s="15" t="s">
        <v>100</v>
      </c>
    </row>
    <row r="33" customFormat="false" ht="27.75" hidden="false" customHeight="true" outlineLevel="0" collapsed="false">
      <c r="A33" s="7" t="n">
        <v>27</v>
      </c>
      <c r="B33" s="8" t="s">
        <v>95</v>
      </c>
      <c r="C33" s="9" t="s">
        <v>101</v>
      </c>
      <c r="D33" s="10" t="s">
        <v>97</v>
      </c>
      <c r="E33" s="11" t="s">
        <v>17</v>
      </c>
      <c r="F33" s="11" t="s">
        <v>18</v>
      </c>
      <c r="G33" s="11" t="n">
        <v>0</v>
      </c>
      <c r="H33" s="11" t="s">
        <v>19</v>
      </c>
      <c r="I33" s="11" t="s">
        <v>20</v>
      </c>
      <c r="J33" s="11" t="s">
        <v>21</v>
      </c>
      <c r="K33" s="10" t="s">
        <v>102</v>
      </c>
    </row>
    <row r="34" customFormat="false" ht="27.75" hidden="false" customHeight="true" outlineLevel="0" collapsed="false">
      <c r="A34" s="12" t="n">
        <v>28</v>
      </c>
      <c r="B34" s="13" t="s">
        <v>95</v>
      </c>
      <c r="C34" s="14" t="s">
        <v>103</v>
      </c>
      <c r="D34" s="15" t="s">
        <v>97</v>
      </c>
      <c r="E34" s="16" t="s">
        <v>17</v>
      </c>
      <c r="F34" s="16" t="s">
        <v>18</v>
      </c>
      <c r="G34" s="16" t="n">
        <v>0</v>
      </c>
      <c r="H34" s="16" t="s">
        <v>19</v>
      </c>
      <c r="I34" s="16" t="s">
        <v>20</v>
      </c>
      <c r="J34" s="16" t="s">
        <v>24</v>
      </c>
      <c r="K34" s="15" t="s">
        <v>104</v>
      </c>
    </row>
    <row r="35" customFormat="false" ht="27.75" hidden="false" customHeight="true" outlineLevel="0" collapsed="false">
      <c r="A35" s="11"/>
      <c r="B35" s="10"/>
      <c r="C35" s="10"/>
      <c r="D35" s="10"/>
      <c r="E35" s="11"/>
      <c r="F35" s="11"/>
      <c r="G35" s="11"/>
      <c r="H35" s="11"/>
      <c r="I35" s="11"/>
      <c r="J35" s="11"/>
      <c r="K35" s="10"/>
    </row>
    <row r="36" customFormat="false" ht="27.75" hidden="false" customHeight="true" outlineLevel="0" collapsed="false">
      <c r="A36" s="16"/>
      <c r="B36" s="15"/>
      <c r="C36" s="15"/>
      <c r="D36" s="15"/>
      <c r="E36" s="16"/>
      <c r="F36" s="16"/>
      <c r="G36" s="16"/>
      <c r="H36" s="16"/>
      <c r="I36" s="16"/>
      <c r="J36" s="16"/>
      <c r="K36" s="15"/>
    </row>
    <row r="37" customFormat="false" ht="27.75" hidden="false" customHeight="true" outlineLevel="0" collapsed="false">
      <c r="A37" s="11"/>
      <c r="B37" s="10"/>
      <c r="C37" s="10"/>
      <c r="D37" s="10"/>
      <c r="E37" s="11"/>
      <c r="F37" s="11"/>
      <c r="G37" s="11"/>
      <c r="H37" s="11"/>
      <c r="I37" s="11"/>
      <c r="J37" s="11"/>
      <c r="K37" s="10"/>
    </row>
    <row r="38" customFormat="false" ht="27.75" hidden="false" customHeight="true" outlineLevel="0" collapsed="false">
      <c r="A38" s="16"/>
      <c r="B38" s="15"/>
      <c r="C38" s="15"/>
      <c r="D38" s="15"/>
      <c r="E38" s="16"/>
      <c r="F38" s="16"/>
      <c r="G38" s="16"/>
      <c r="H38" s="16"/>
      <c r="I38" s="16"/>
      <c r="J38" s="16"/>
      <c r="K38" s="15"/>
    </row>
    <row r="39" customFormat="false" ht="27.75" hidden="false" customHeight="true" outlineLevel="0" collapsed="false">
      <c r="A39" s="11"/>
      <c r="B39" s="10"/>
      <c r="C39" s="10"/>
      <c r="D39" s="10"/>
      <c r="E39" s="11"/>
      <c r="F39" s="11"/>
      <c r="G39" s="11"/>
      <c r="H39" s="11"/>
      <c r="I39" s="11"/>
      <c r="J39" s="11"/>
      <c r="K39" s="10"/>
    </row>
    <row r="40" customFormat="false" ht="27.75" hidden="false" customHeight="true" outlineLevel="0" collapsed="false">
      <c r="A40" s="16"/>
      <c r="B40" s="15"/>
      <c r="C40" s="15"/>
      <c r="D40" s="15"/>
      <c r="E40" s="16"/>
      <c r="F40" s="16"/>
      <c r="G40" s="16"/>
      <c r="H40" s="16"/>
      <c r="I40" s="16"/>
      <c r="J40" s="16"/>
      <c r="K40" s="15"/>
    </row>
    <row r="41" customFormat="false" ht="27.75" hidden="false" customHeight="true" outlineLevel="0" collapsed="false">
      <c r="A41" s="11"/>
      <c r="B41" s="10"/>
      <c r="C41" s="10"/>
      <c r="D41" s="10"/>
      <c r="E41" s="11"/>
      <c r="F41" s="11"/>
      <c r="G41" s="11"/>
      <c r="H41" s="11"/>
      <c r="I41" s="11"/>
      <c r="J41" s="11"/>
      <c r="K41" s="10"/>
    </row>
    <row r="42" customFormat="false" ht="27.75" hidden="false" customHeight="true" outlineLevel="0" collapsed="false">
      <c r="A42" s="16"/>
      <c r="B42" s="15"/>
      <c r="C42" s="15"/>
      <c r="D42" s="15"/>
      <c r="E42" s="16"/>
      <c r="F42" s="16"/>
      <c r="G42" s="16"/>
      <c r="H42" s="16"/>
      <c r="I42" s="16"/>
      <c r="J42" s="16"/>
      <c r="K42" s="15"/>
    </row>
    <row r="43" customFormat="false" ht="27.75" hidden="false" customHeight="true" outlineLevel="0" collapsed="false">
      <c r="A43" s="11"/>
      <c r="B43" s="10"/>
      <c r="C43" s="10"/>
      <c r="D43" s="10"/>
      <c r="E43" s="11"/>
      <c r="F43" s="11"/>
      <c r="G43" s="11"/>
      <c r="H43" s="11"/>
      <c r="I43" s="11"/>
      <c r="J43" s="11"/>
      <c r="K43" s="10"/>
    </row>
    <row r="44" customFormat="false" ht="27.75" hidden="false" customHeight="true" outlineLevel="0" collapsed="false">
      <c r="A44" s="16"/>
      <c r="B44" s="15"/>
      <c r="C44" s="15"/>
      <c r="D44" s="15"/>
      <c r="E44" s="16"/>
      <c r="F44" s="16"/>
      <c r="G44" s="16"/>
      <c r="H44" s="16"/>
      <c r="I44" s="16"/>
      <c r="J44" s="16"/>
      <c r="K44" s="15"/>
    </row>
    <row r="45" customFormat="false" ht="27.75" hidden="false" customHeight="true" outlineLevel="0" collapsed="false">
      <c r="A45" s="11"/>
      <c r="B45" s="10"/>
      <c r="C45" s="10"/>
      <c r="D45" s="10"/>
      <c r="E45" s="11"/>
      <c r="F45" s="11"/>
      <c r="G45" s="11"/>
      <c r="H45" s="11"/>
      <c r="I45" s="11"/>
      <c r="J45" s="11"/>
      <c r="K45" s="10"/>
    </row>
    <row r="46" customFormat="false" ht="27.75" hidden="false" customHeight="true" outlineLevel="0" collapsed="false">
      <c r="A46" s="16"/>
      <c r="B46" s="15"/>
      <c r="C46" s="15"/>
      <c r="D46" s="15"/>
      <c r="E46" s="16"/>
      <c r="F46" s="16"/>
      <c r="G46" s="16"/>
      <c r="H46" s="16"/>
      <c r="I46" s="16"/>
      <c r="J46" s="16"/>
      <c r="K46" s="15"/>
    </row>
    <row r="47" customFormat="false" ht="27.75" hidden="false" customHeight="true" outlineLevel="0" collapsed="false">
      <c r="A47" s="11"/>
      <c r="B47" s="10"/>
      <c r="C47" s="10"/>
      <c r="D47" s="10"/>
      <c r="E47" s="11"/>
      <c r="F47" s="11"/>
      <c r="G47" s="11"/>
      <c r="H47" s="11"/>
      <c r="I47" s="11"/>
      <c r="J47" s="11"/>
      <c r="K47" s="10"/>
    </row>
    <row r="48" customFormat="false" ht="27.75" hidden="false" customHeight="true" outlineLevel="0" collapsed="false">
      <c r="A48" s="16"/>
      <c r="B48" s="15"/>
      <c r="C48" s="15"/>
      <c r="D48" s="15"/>
      <c r="E48" s="16"/>
      <c r="F48" s="16"/>
      <c r="G48" s="16"/>
      <c r="H48" s="16"/>
      <c r="I48" s="16"/>
      <c r="J48" s="16"/>
      <c r="K48" s="15"/>
    </row>
    <row r="49" customFormat="false" ht="27.75" hidden="false" customHeight="true" outlineLevel="0" collapsed="false">
      <c r="A49" s="11"/>
      <c r="B49" s="10"/>
      <c r="C49" s="10"/>
      <c r="D49" s="10"/>
      <c r="E49" s="11"/>
      <c r="F49" s="11"/>
      <c r="G49" s="11"/>
      <c r="H49" s="11"/>
      <c r="I49" s="11"/>
      <c r="J49" s="11"/>
      <c r="K49" s="10"/>
    </row>
    <row r="50" customFormat="false" ht="27.75" hidden="false" customHeight="true" outlineLevel="0" collapsed="false">
      <c r="A50" s="16"/>
      <c r="B50" s="15"/>
      <c r="C50" s="15"/>
      <c r="D50" s="15"/>
      <c r="E50" s="16"/>
      <c r="F50" s="16"/>
      <c r="G50" s="16"/>
      <c r="H50" s="16"/>
      <c r="I50" s="16"/>
      <c r="J50" s="16"/>
      <c r="K50" s="15"/>
    </row>
    <row r="51" customFormat="false" ht="27.75" hidden="false" customHeight="true" outlineLevel="0" collapsed="false">
      <c r="A51" s="11"/>
      <c r="B51" s="10"/>
      <c r="C51" s="10"/>
      <c r="D51" s="10"/>
      <c r="E51" s="11"/>
      <c r="F51" s="11"/>
      <c r="G51" s="11"/>
      <c r="H51" s="11"/>
      <c r="I51" s="11"/>
      <c r="J51" s="11"/>
      <c r="K51" s="10"/>
    </row>
    <row r="52" customFormat="false" ht="27.75" hidden="false" customHeight="true" outlineLevel="0" collapsed="false">
      <c r="A52" s="16"/>
      <c r="B52" s="15"/>
      <c r="C52" s="15"/>
      <c r="D52" s="15"/>
      <c r="E52" s="16"/>
      <c r="F52" s="16"/>
      <c r="G52" s="16"/>
      <c r="H52" s="16"/>
      <c r="I52" s="16"/>
      <c r="J52" s="16"/>
      <c r="K52" s="15"/>
    </row>
    <row r="53" customFormat="false" ht="27.75" hidden="false" customHeight="true" outlineLevel="0" collapsed="false">
      <c r="A53" s="11"/>
      <c r="B53" s="10"/>
      <c r="C53" s="10"/>
      <c r="D53" s="10"/>
      <c r="E53" s="11"/>
      <c r="F53" s="11"/>
      <c r="G53" s="11"/>
      <c r="H53" s="11"/>
      <c r="I53" s="11"/>
      <c r="J53" s="11"/>
      <c r="K53" s="10"/>
    </row>
    <row r="54" customFormat="false" ht="27.75" hidden="false" customHeight="true" outlineLevel="0" collapsed="false">
      <c r="A54" s="16"/>
      <c r="B54" s="15"/>
      <c r="C54" s="15"/>
      <c r="D54" s="15"/>
      <c r="E54" s="16"/>
      <c r="F54" s="16"/>
      <c r="G54" s="16"/>
      <c r="H54" s="16"/>
      <c r="I54" s="16"/>
      <c r="J54" s="16"/>
      <c r="K54" s="15"/>
    </row>
    <row r="56" customFormat="false" ht="15" hidden="false" customHeight="false" outlineLevel="0" collapsed="false">
      <c r="A56" s="17" t="s">
        <v>105</v>
      </c>
      <c r="B56" s="17"/>
      <c r="C56" s="17"/>
      <c r="D56" s="17"/>
      <c r="E56" s="18"/>
      <c r="F56" s="18"/>
      <c r="G56" s="18"/>
      <c r="H56" s="18"/>
      <c r="I56" s="18"/>
      <c r="J56" s="18"/>
      <c r="K56" s="18"/>
    </row>
    <row r="57" customFormat="false" ht="15" hidden="false" customHeight="false" outlineLevel="0" collapsed="false">
      <c r="A57" s="19" t="s">
        <v>106</v>
      </c>
      <c r="B57" s="19"/>
      <c r="C57" s="19"/>
      <c r="D57" s="19"/>
      <c r="E57" s="20" t="n">
        <f aca="false">COUNTA(B7:B54)</f>
        <v>28</v>
      </c>
    </row>
    <row r="58" customFormat="false" ht="15" hidden="false" customHeight="false" outlineLevel="0" collapsed="false">
      <c r="A58" s="19" t="s">
        <v>107</v>
      </c>
      <c r="B58" s="19"/>
      <c r="C58" s="19"/>
      <c r="D58" s="19"/>
      <c r="E58" s="20" t="n">
        <f aca="false">COUNTIF(F7:F54,"Available")</f>
        <v>28</v>
      </c>
    </row>
    <row r="59" customFormat="false" ht="15" hidden="false" customHeight="false" outlineLevel="0" collapsed="false">
      <c r="A59" s="19" t="s">
        <v>108</v>
      </c>
      <c r="B59" s="19"/>
      <c r="C59" s="19"/>
      <c r="D59" s="19"/>
      <c r="E59" s="20" t="n">
        <f aca="false">COUNTIF(F7:F54,"In Use")</f>
        <v>0</v>
      </c>
    </row>
    <row r="60" customFormat="false" ht="15" hidden="false" customHeight="false" outlineLevel="0" collapsed="false">
      <c r="A60" s="19" t="s">
        <v>109</v>
      </c>
      <c r="B60" s="19"/>
      <c r="C60" s="19"/>
      <c r="D60" s="19"/>
      <c r="E60" s="20" t="n">
        <f aca="false">COUNTIF(E7:E54,"Sedentary")</f>
        <v>17</v>
      </c>
    </row>
    <row r="61" customFormat="false" ht="15" hidden="false" customHeight="false" outlineLevel="0" collapsed="false">
      <c r="A61" s="19" t="s">
        <v>110</v>
      </c>
      <c r="B61" s="19"/>
      <c r="C61" s="19"/>
      <c r="D61" s="19"/>
      <c r="E61" s="20" t="n">
        <f aca="false">COUNTIF(E7:E54,"Light")</f>
        <v>11</v>
      </c>
    </row>
    <row r="64" customFormat="false" ht="15" hidden="false" customHeight="false" outlineLevel="0" collapsed="false">
      <c r="A64" s="21" t="s">
        <v>111</v>
      </c>
      <c r="B64" s="21"/>
      <c r="C64" s="21"/>
      <c r="D64" s="21"/>
      <c r="E64" s="21"/>
      <c r="F64" s="21"/>
      <c r="G64" s="21"/>
      <c r="H64" s="21"/>
      <c r="I64" s="21"/>
      <c r="J64" s="21"/>
      <c r="K64" s="21"/>
    </row>
  </sheetData>
  <autoFilter ref="A6:K54"/>
  <mergeCells count="11">
    <mergeCell ref="A1:K1"/>
    <mergeCell ref="A2:K2"/>
    <mergeCell ref="A3:K3"/>
    <mergeCell ref="A4:K4"/>
    <mergeCell ref="A56:D56"/>
    <mergeCell ref="A57:D57"/>
    <mergeCell ref="A58:D58"/>
    <mergeCell ref="A59:D59"/>
    <mergeCell ref="A60:D60"/>
    <mergeCell ref="A61:D61"/>
    <mergeCell ref="A64:K64"/>
  </mergeCells>
  <conditionalFormatting sqref="F7:F54">
    <cfRule type="cellIs" priority="2" operator="equal" aboveAverage="0" equalAverage="0" bottom="0" percent="0" rank="0" text="" dxfId="10">
      <formula>"Available"</formula>
    </cfRule>
    <cfRule type="cellIs" priority="3" operator="equal" aboveAverage="0" equalAverage="0" bottom="0" percent="0" rank="0" text="" dxfId="11">
      <formula>"In Use"</formula>
    </cfRule>
    <cfRule type="cellIs" priority="4" operator="equal" aboveAverage="0" equalAverage="0" bottom="0" percent="0" rank="0" text="" dxfId="12">
      <formula>"Temporarily Unavailable"</formula>
    </cfRule>
    <cfRule type="cellIs" priority="5" operator="equal" aboveAverage="0" equalAverage="0" bottom="0" percent="0" rank="0" text="" dxfId="13">
      <formula>"Discontinued"</formula>
    </cfRule>
  </conditionalFormatting>
  <conditionalFormatting sqref="E7:E54">
    <cfRule type="cellIs" priority="6" operator="equal" aboveAverage="0" equalAverage="0" bottom="0" percent="0" rank="0" text="" dxfId="14">
      <formula>"Sedentary"</formula>
    </cfRule>
    <cfRule type="cellIs" priority="7" operator="equal" aboveAverage="0" equalAverage="0" bottom="0" percent="0" rank="0" text="" dxfId="15">
      <formula>"Light"</formula>
    </cfRule>
    <cfRule type="cellIs" priority="8" operator="equal" aboveAverage="0" equalAverage="0" bottom="0" percent="0" rank="0" text="" dxfId="16">
      <formula>"Medium"</formula>
    </cfRule>
    <cfRule type="cellIs" priority="9" operator="equal" aboveAverage="0" equalAverage="0" bottom="0" percent="0" rank="0" text="" dxfId="17">
      <formula>"Heavy"</formula>
    </cfRule>
  </conditionalFormatting>
  <dataValidations count="5">
    <dataValidation allowBlank="true" error="Please select a valid Physical Demand level" errorStyle="stop" errorTitle="Invalid Entry" operator="between" showDropDown="false" showErrorMessage="false" showInputMessage="false" sqref="E7:E54" type="list">
      <formula1>"Sedentary,Light,Medium,Heavy"</formula1>
      <formula2>0</formula2>
    </dataValidation>
    <dataValidation allowBlank="true" error="Please select a valid Status" errorStyle="stop" errorTitle="Invalid Entry" operator="between" showDropDown="false" showErrorMessage="false" showInputMessage="false" sqref="F7:F54" type="list">
      <formula1>"Available,In Use,Temporarily Unavailable,Discontinued"</formula1>
      <formula2>0</formula2>
    </dataValidation>
    <dataValidation allowBlank="true" errorStyle="stop" operator="between" showDropDown="false" showErrorMessage="false" showInputMessage="false" sqref="H7:H54" type="list">
      <formula1>"Minimal,Intermittent,Frequent,Continuous"</formula1>
      <formula2>0</formula2>
    </dataValidation>
    <dataValidation allowBlank="true" errorStyle="stop" operator="between" showDropDown="false" showErrorMessage="false" showInputMessage="false" sqref="I7:I54" type="list">
      <formula1>"Minimal,Partial,Full shift,N/A"</formula1>
      <formula2>0</formula2>
    </dataValidation>
    <dataValidation allowBlank="true" errorStyle="stop" operator="between" showDropDown="false" showErrorMessage="false" showInputMessage="false" sqref="J7:J54" type="list">
      <formula1>"None,Minimal,Moderate,Frequent"</formula1>
      <formula2>0</formula2>
    </dataValidation>
  </dataValidations>
  <printOptions headings="false" gridLines="false" gridLinesSet="true" horizontalCentered="false" verticalCentered="false"/>
  <pageMargins left="0.75" right="0.75" top="1" bottom="1"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1B2A4A"/>
    <pageSetUpPr fitToPage="false"/>
  </sheetPr>
  <dimension ref="A1:J55"/>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5" topLeftCell="A6"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5"/>
    <col collapsed="false" customWidth="true" hidden="false" outlineLevel="0" max="2" min="2" style="0" width="22"/>
    <col collapsed="false" customWidth="true" hidden="false" outlineLevel="0" max="3" min="3" style="0" width="18"/>
    <col collapsed="false" customWidth="true" hidden="false" outlineLevel="0" max="4" min="4" style="0" width="30"/>
    <col collapsed="false" customWidth="true" hidden="false" outlineLevel="0" max="7" min="5" style="0" width="14"/>
    <col collapsed="false" customWidth="true" hidden="false" outlineLevel="0" max="8" min="8" style="0" width="18"/>
    <col collapsed="false" customWidth="true" hidden="false" outlineLevel="0" max="9" min="9" style="0" width="16"/>
    <col collapsed="false" customWidth="true" hidden="false" outlineLevel="0" max="10" min="10" style="0" width="30"/>
  </cols>
  <sheetData>
    <row r="1" customFormat="false" ht="39.75" hidden="false" customHeight="true" outlineLevel="0" collapsed="false">
      <c r="A1" s="1" t="s">
        <v>112</v>
      </c>
      <c r="B1" s="1"/>
      <c r="C1" s="1"/>
      <c r="D1" s="1"/>
      <c r="E1" s="1"/>
      <c r="F1" s="1"/>
      <c r="G1" s="1"/>
      <c r="H1" s="1"/>
      <c r="I1" s="1"/>
      <c r="J1" s="1"/>
    </row>
    <row r="2" customFormat="false" ht="21.75" hidden="false" customHeight="true" outlineLevel="0" collapsed="false">
      <c r="A2" s="2" t="s">
        <v>113</v>
      </c>
      <c r="B2" s="2"/>
      <c r="C2" s="2"/>
      <c r="D2" s="2"/>
      <c r="E2" s="2"/>
      <c r="F2" s="2"/>
      <c r="G2" s="2"/>
      <c r="H2" s="2"/>
      <c r="I2" s="2"/>
      <c r="J2" s="2"/>
    </row>
    <row r="3" customFormat="false" ht="3.75" hidden="false" customHeight="true" outlineLevel="0" collapsed="false">
      <c r="A3" s="3"/>
      <c r="B3" s="3"/>
      <c r="C3" s="3"/>
      <c r="D3" s="3"/>
      <c r="E3" s="3"/>
      <c r="F3" s="3"/>
      <c r="G3" s="3"/>
      <c r="H3" s="3"/>
      <c r="I3" s="3"/>
      <c r="J3" s="3"/>
    </row>
    <row r="4" customFormat="false" ht="6" hidden="false" customHeight="true" outlineLevel="0" collapsed="false"/>
    <row r="5" customFormat="false" ht="36" hidden="false" customHeight="true" outlineLevel="0" collapsed="false">
      <c r="A5" s="22" t="s">
        <v>3</v>
      </c>
      <c r="B5" s="23" t="s">
        <v>114</v>
      </c>
      <c r="C5" s="22" t="s">
        <v>115</v>
      </c>
      <c r="D5" s="23" t="s">
        <v>116</v>
      </c>
      <c r="E5" s="22" t="s">
        <v>117</v>
      </c>
      <c r="F5" s="22" t="s">
        <v>118</v>
      </c>
      <c r="G5" s="22" t="s">
        <v>119</v>
      </c>
      <c r="H5" s="22" t="s">
        <v>120</v>
      </c>
      <c r="I5" s="23" t="s">
        <v>121</v>
      </c>
      <c r="J5" s="23" t="s">
        <v>122</v>
      </c>
    </row>
    <row r="6" customFormat="false" ht="25.5" hidden="false" customHeight="true" outlineLevel="0" collapsed="false">
      <c r="A6" s="7" t="n">
        <v>1</v>
      </c>
      <c r="B6" s="10"/>
      <c r="C6" s="24"/>
      <c r="D6" s="10"/>
      <c r="E6" s="24"/>
      <c r="F6" s="24"/>
      <c r="G6" s="25" t="str">
        <f aca="false">IF(AND(E6&lt;&gt;"",F6&lt;&gt;""),F6-E6,"")</f>
        <v/>
      </c>
      <c r="H6" s="11"/>
      <c r="I6" s="10"/>
      <c r="J6" s="10"/>
    </row>
    <row r="7" customFormat="false" ht="25.5" hidden="false" customHeight="true" outlineLevel="0" collapsed="false">
      <c r="A7" s="12" t="n">
        <v>2</v>
      </c>
      <c r="B7" s="15"/>
      <c r="C7" s="26"/>
      <c r="D7" s="15"/>
      <c r="E7" s="26"/>
      <c r="F7" s="26"/>
      <c r="G7" s="27" t="str">
        <f aca="false">IF(AND(E7&lt;&gt;"",F7&lt;&gt;""),F7-E7,"")</f>
        <v/>
      </c>
      <c r="H7" s="16"/>
      <c r="I7" s="15"/>
      <c r="J7" s="15"/>
    </row>
    <row r="8" customFormat="false" ht="25.5" hidden="false" customHeight="true" outlineLevel="0" collapsed="false">
      <c r="A8" s="7" t="n">
        <v>3</v>
      </c>
      <c r="B8" s="10"/>
      <c r="C8" s="24"/>
      <c r="D8" s="10"/>
      <c r="E8" s="24"/>
      <c r="F8" s="24"/>
      <c r="G8" s="25" t="str">
        <f aca="false">IF(AND(E8&lt;&gt;"",F8&lt;&gt;""),F8-E8,"")</f>
        <v/>
      </c>
      <c r="H8" s="11"/>
      <c r="I8" s="10"/>
      <c r="J8" s="10"/>
    </row>
    <row r="9" customFormat="false" ht="25.5" hidden="false" customHeight="true" outlineLevel="0" collapsed="false">
      <c r="A9" s="12" t="n">
        <v>4</v>
      </c>
      <c r="B9" s="15"/>
      <c r="C9" s="26"/>
      <c r="D9" s="15"/>
      <c r="E9" s="26"/>
      <c r="F9" s="26"/>
      <c r="G9" s="27" t="str">
        <f aca="false">IF(AND(E9&lt;&gt;"",F9&lt;&gt;""),F9-E9,"")</f>
        <v/>
      </c>
      <c r="H9" s="16"/>
      <c r="I9" s="15"/>
      <c r="J9" s="15"/>
    </row>
    <row r="10" customFormat="false" ht="25.5" hidden="false" customHeight="true" outlineLevel="0" collapsed="false">
      <c r="A10" s="7" t="n">
        <v>5</v>
      </c>
      <c r="B10" s="10"/>
      <c r="C10" s="24"/>
      <c r="D10" s="10"/>
      <c r="E10" s="24"/>
      <c r="F10" s="24"/>
      <c r="G10" s="25" t="str">
        <f aca="false">IF(AND(E10&lt;&gt;"",F10&lt;&gt;""),F10-E10,"")</f>
        <v/>
      </c>
      <c r="H10" s="11"/>
      <c r="I10" s="10"/>
      <c r="J10" s="10"/>
    </row>
    <row r="11" customFormat="false" ht="25.5" hidden="false" customHeight="true" outlineLevel="0" collapsed="false">
      <c r="A11" s="12" t="n">
        <v>6</v>
      </c>
      <c r="B11" s="15"/>
      <c r="C11" s="26"/>
      <c r="D11" s="15"/>
      <c r="E11" s="26"/>
      <c r="F11" s="26"/>
      <c r="G11" s="27" t="str">
        <f aca="false">IF(AND(E11&lt;&gt;"",F11&lt;&gt;""),F11-E11,"")</f>
        <v/>
      </c>
      <c r="H11" s="16"/>
      <c r="I11" s="15"/>
      <c r="J11" s="15"/>
    </row>
    <row r="12" customFormat="false" ht="25.5" hidden="false" customHeight="true" outlineLevel="0" collapsed="false">
      <c r="A12" s="7" t="n">
        <v>7</v>
      </c>
      <c r="B12" s="10"/>
      <c r="C12" s="24"/>
      <c r="D12" s="10"/>
      <c r="E12" s="24"/>
      <c r="F12" s="24"/>
      <c r="G12" s="25" t="str">
        <f aca="false">IF(AND(E12&lt;&gt;"",F12&lt;&gt;""),F12-E12,"")</f>
        <v/>
      </c>
      <c r="H12" s="11"/>
      <c r="I12" s="10"/>
      <c r="J12" s="10"/>
    </row>
    <row r="13" customFormat="false" ht="25.5" hidden="false" customHeight="true" outlineLevel="0" collapsed="false">
      <c r="A13" s="12" t="n">
        <v>8</v>
      </c>
      <c r="B13" s="15"/>
      <c r="C13" s="26"/>
      <c r="D13" s="15"/>
      <c r="E13" s="26"/>
      <c r="F13" s="26"/>
      <c r="G13" s="27" t="str">
        <f aca="false">IF(AND(E13&lt;&gt;"",F13&lt;&gt;""),F13-E13,"")</f>
        <v/>
      </c>
      <c r="H13" s="16"/>
      <c r="I13" s="15"/>
      <c r="J13" s="15"/>
    </row>
    <row r="14" customFormat="false" ht="25.5" hidden="false" customHeight="true" outlineLevel="0" collapsed="false">
      <c r="A14" s="7" t="n">
        <v>9</v>
      </c>
      <c r="B14" s="10"/>
      <c r="C14" s="24"/>
      <c r="D14" s="10"/>
      <c r="E14" s="24"/>
      <c r="F14" s="24"/>
      <c r="G14" s="25" t="str">
        <f aca="false">IF(AND(E14&lt;&gt;"",F14&lt;&gt;""),F14-E14,"")</f>
        <v/>
      </c>
      <c r="H14" s="11"/>
      <c r="I14" s="10"/>
      <c r="J14" s="10"/>
    </row>
    <row r="15" customFormat="false" ht="25.5" hidden="false" customHeight="true" outlineLevel="0" collapsed="false">
      <c r="A15" s="12" t="n">
        <v>10</v>
      </c>
      <c r="B15" s="15"/>
      <c r="C15" s="26"/>
      <c r="D15" s="15"/>
      <c r="E15" s="26"/>
      <c r="F15" s="26"/>
      <c r="G15" s="27" t="str">
        <f aca="false">IF(AND(E15&lt;&gt;"",F15&lt;&gt;""),F15-E15,"")</f>
        <v/>
      </c>
      <c r="H15" s="16"/>
      <c r="I15" s="15"/>
      <c r="J15" s="15"/>
    </row>
    <row r="16" customFormat="false" ht="25.5" hidden="false" customHeight="true" outlineLevel="0" collapsed="false">
      <c r="A16" s="7" t="n">
        <v>11</v>
      </c>
      <c r="B16" s="10"/>
      <c r="C16" s="24"/>
      <c r="D16" s="10"/>
      <c r="E16" s="24"/>
      <c r="F16" s="24"/>
      <c r="G16" s="25" t="str">
        <f aca="false">IF(AND(E16&lt;&gt;"",F16&lt;&gt;""),F16-E16,"")</f>
        <v/>
      </c>
      <c r="H16" s="11"/>
      <c r="I16" s="10"/>
      <c r="J16" s="10"/>
    </row>
    <row r="17" customFormat="false" ht="25.5" hidden="false" customHeight="true" outlineLevel="0" collapsed="false">
      <c r="A17" s="12" t="n">
        <v>12</v>
      </c>
      <c r="B17" s="15"/>
      <c r="C17" s="26"/>
      <c r="D17" s="15"/>
      <c r="E17" s="26"/>
      <c r="F17" s="26"/>
      <c r="G17" s="27" t="str">
        <f aca="false">IF(AND(E17&lt;&gt;"",F17&lt;&gt;""),F17-E17,"")</f>
        <v/>
      </c>
      <c r="H17" s="16"/>
      <c r="I17" s="15"/>
      <c r="J17" s="15"/>
    </row>
    <row r="18" customFormat="false" ht="25.5" hidden="false" customHeight="true" outlineLevel="0" collapsed="false">
      <c r="A18" s="7" t="n">
        <v>13</v>
      </c>
      <c r="B18" s="10"/>
      <c r="C18" s="24"/>
      <c r="D18" s="10"/>
      <c r="E18" s="24"/>
      <c r="F18" s="24"/>
      <c r="G18" s="25" t="str">
        <f aca="false">IF(AND(E18&lt;&gt;"",F18&lt;&gt;""),F18-E18,"")</f>
        <v/>
      </c>
      <c r="H18" s="11"/>
      <c r="I18" s="10"/>
      <c r="J18" s="10"/>
    </row>
    <row r="19" customFormat="false" ht="25.5" hidden="false" customHeight="true" outlineLevel="0" collapsed="false">
      <c r="A19" s="12" t="n">
        <v>14</v>
      </c>
      <c r="B19" s="15"/>
      <c r="C19" s="26"/>
      <c r="D19" s="15"/>
      <c r="E19" s="26"/>
      <c r="F19" s="26"/>
      <c r="G19" s="27" t="str">
        <f aca="false">IF(AND(E19&lt;&gt;"",F19&lt;&gt;""),F19-E19,"")</f>
        <v/>
      </c>
      <c r="H19" s="16"/>
      <c r="I19" s="15"/>
      <c r="J19" s="15"/>
    </row>
    <row r="20" customFormat="false" ht="25.5" hidden="false" customHeight="true" outlineLevel="0" collapsed="false">
      <c r="A20" s="7" t="n">
        <v>15</v>
      </c>
      <c r="B20" s="10"/>
      <c r="C20" s="24"/>
      <c r="D20" s="10"/>
      <c r="E20" s="24"/>
      <c r="F20" s="24"/>
      <c r="G20" s="25" t="str">
        <f aca="false">IF(AND(E20&lt;&gt;"",F20&lt;&gt;""),F20-E20,"")</f>
        <v/>
      </c>
      <c r="H20" s="11"/>
      <c r="I20" s="10"/>
      <c r="J20" s="10"/>
    </row>
    <row r="21" customFormat="false" ht="25.5" hidden="false" customHeight="true" outlineLevel="0" collapsed="false">
      <c r="A21" s="12" t="n">
        <v>16</v>
      </c>
      <c r="B21" s="15"/>
      <c r="C21" s="26"/>
      <c r="D21" s="15"/>
      <c r="E21" s="26"/>
      <c r="F21" s="26"/>
      <c r="G21" s="27" t="str">
        <f aca="false">IF(AND(E21&lt;&gt;"",F21&lt;&gt;""),F21-E21,"")</f>
        <v/>
      </c>
      <c r="H21" s="16"/>
      <c r="I21" s="15"/>
      <c r="J21" s="15"/>
    </row>
    <row r="22" customFormat="false" ht="25.5" hidden="false" customHeight="true" outlineLevel="0" collapsed="false">
      <c r="A22" s="7" t="n">
        <v>17</v>
      </c>
      <c r="B22" s="10"/>
      <c r="C22" s="24"/>
      <c r="D22" s="10"/>
      <c r="E22" s="24"/>
      <c r="F22" s="24"/>
      <c r="G22" s="25" t="str">
        <f aca="false">IF(AND(E22&lt;&gt;"",F22&lt;&gt;""),F22-E22,"")</f>
        <v/>
      </c>
      <c r="H22" s="11"/>
      <c r="I22" s="10"/>
      <c r="J22" s="10"/>
    </row>
    <row r="23" customFormat="false" ht="25.5" hidden="false" customHeight="true" outlineLevel="0" collapsed="false">
      <c r="A23" s="12" t="n">
        <v>18</v>
      </c>
      <c r="B23" s="15"/>
      <c r="C23" s="26"/>
      <c r="D23" s="15"/>
      <c r="E23" s="26"/>
      <c r="F23" s="26"/>
      <c r="G23" s="27" t="str">
        <f aca="false">IF(AND(E23&lt;&gt;"",F23&lt;&gt;""),F23-E23,"")</f>
        <v/>
      </c>
      <c r="H23" s="16"/>
      <c r="I23" s="15"/>
      <c r="J23" s="15"/>
    </row>
    <row r="24" customFormat="false" ht="25.5" hidden="false" customHeight="true" outlineLevel="0" collapsed="false">
      <c r="A24" s="7" t="n">
        <v>19</v>
      </c>
      <c r="B24" s="10"/>
      <c r="C24" s="24"/>
      <c r="D24" s="10"/>
      <c r="E24" s="24"/>
      <c r="F24" s="24"/>
      <c r="G24" s="25" t="str">
        <f aca="false">IF(AND(E24&lt;&gt;"",F24&lt;&gt;""),F24-E24,"")</f>
        <v/>
      </c>
      <c r="H24" s="11"/>
      <c r="I24" s="10"/>
      <c r="J24" s="10"/>
    </row>
    <row r="25" customFormat="false" ht="25.5" hidden="false" customHeight="true" outlineLevel="0" collapsed="false">
      <c r="A25" s="12" t="n">
        <v>20</v>
      </c>
      <c r="B25" s="15"/>
      <c r="C25" s="26"/>
      <c r="D25" s="15"/>
      <c r="E25" s="26"/>
      <c r="F25" s="26"/>
      <c r="G25" s="27" t="str">
        <f aca="false">IF(AND(E25&lt;&gt;"",F25&lt;&gt;""),F25-E25,"")</f>
        <v/>
      </c>
      <c r="H25" s="16"/>
      <c r="I25" s="15"/>
      <c r="J25" s="15"/>
    </row>
    <row r="26" customFormat="false" ht="25.5" hidden="false" customHeight="true" outlineLevel="0" collapsed="false">
      <c r="A26" s="7" t="n">
        <v>21</v>
      </c>
      <c r="B26" s="10"/>
      <c r="C26" s="24"/>
      <c r="D26" s="10"/>
      <c r="E26" s="24"/>
      <c r="F26" s="24"/>
      <c r="G26" s="25" t="str">
        <f aca="false">IF(AND(E26&lt;&gt;"",F26&lt;&gt;""),F26-E26,"")</f>
        <v/>
      </c>
      <c r="H26" s="11"/>
      <c r="I26" s="10"/>
      <c r="J26" s="10"/>
    </row>
    <row r="27" customFormat="false" ht="25.5" hidden="false" customHeight="true" outlineLevel="0" collapsed="false">
      <c r="A27" s="12" t="n">
        <v>22</v>
      </c>
      <c r="B27" s="15"/>
      <c r="C27" s="26"/>
      <c r="D27" s="15"/>
      <c r="E27" s="26"/>
      <c r="F27" s="26"/>
      <c r="G27" s="27" t="str">
        <f aca="false">IF(AND(E27&lt;&gt;"",F27&lt;&gt;""),F27-E27,"")</f>
        <v/>
      </c>
      <c r="H27" s="16"/>
      <c r="I27" s="15"/>
      <c r="J27" s="15"/>
    </row>
    <row r="28" customFormat="false" ht="25.5" hidden="false" customHeight="true" outlineLevel="0" collapsed="false">
      <c r="A28" s="7" t="n">
        <v>23</v>
      </c>
      <c r="B28" s="10"/>
      <c r="C28" s="24"/>
      <c r="D28" s="10"/>
      <c r="E28" s="24"/>
      <c r="F28" s="24"/>
      <c r="G28" s="25" t="str">
        <f aca="false">IF(AND(E28&lt;&gt;"",F28&lt;&gt;""),F28-E28,"")</f>
        <v/>
      </c>
      <c r="H28" s="11"/>
      <c r="I28" s="10"/>
      <c r="J28" s="10"/>
    </row>
    <row r="29" customFormat="false" ht="25.5" hidden="false" customHeight="true" outlineLevel="0" collapsed="false">
      <c r="A29" s="12" t="n">
        <v>24</v>
      </c>
      <c r="B29" s="15"/>
      <c r="C29" s="26"/>
      <c r="D29" s="15"/>
      <c r="E29" s="26"/>
      <c r="F29" s="26"/>
      <c r="G29" s="27" t="str">
        <f aca="false">IF(AND(E29&lt;&gt;"",F29&lt;&gt;""),F29-E29,"")</f>
        <v/>
      </c>
      <c r="H29" s="16"/>
      <c r="I29" s="15"/>
      <c r="J29" s="15"/>
    </row>
    <row r="30" customFormat="false" ht="25.5" hidden="false" customHeight="true" outlineLevel="0" collapsed="false">
      <c r="A30" s="7" t="n">
        <v>25</v>
      </c>
      <c r="B30" s="10"/>
      <c r="C30" s="24"/>
      <c r="D30" s="10"/>
      <c r="E30" s="24"/>
      <c r="F30" s="24"/>
      <c r="G30" s="25" t="str">
        <f aca="false">IF(AND(E30&lt;&gt;"",F30&lt;&gt;""),F30-E30,"")</f>
        <v/>
      </c>
      <c r="H30" s="11"/>
      <c r="I30" s="10"/>
      <c r="J30" s="10"/>
    </row>
    <row r="31" customFormat="false" ht="25.5" hidden="false" customHeight="true" outlineLevel="0" collapsed="false">
      <c r="A31" s="12" t="n">
        <v>26</v>
      </c>
      <c r="B31" s="15"/>
      <c r="C31" s="26"/>
      <c r="D31" s="15"/>
      <c r="E31" s="26"/>
      <c r="F31" s="26"/>
      <c r="G31" s="27" t="str">
        <f aca="false">IF(AND(E31&lt;&gt;"",F31&lt;&gt;""),F31-E31,"")</f>
        <v/>
      </c>
      <c r="H31" s="16"/>
      <c r="I31" s="15"/>
      <c r="J31" s="15"/>
    </row>
    <row r="32" customFormat="false" ht="25.5" hidden="false" customHeight="true" outlineLevel="0" collapsed="false">
      <c r="A32" s="7" t="n">
        <v>27</v>
      </c>
      <c r="B32" s="10"/>
      <c r="C32" s="24"/>
      <c r="D32" s="10"/>
      <c r="E32" s="24"/>
      <c r="F32" s="24"/>
      <c r="G32" s="25" t="str">
        <f aca="false">IF(AND(E32&lt;&gt;"",F32&lt;&gt;""),F32-E32,"")</f>
        <v/>
      </c>
      <c r="H32" s="11"/>
      <c r="I32" s="10"/>
      <c r="J32" s="10"/>
    </row>
    <row r="33" customFormat="false" ht="25.5" hidden="false" customHeight="true" outlineLevel="0" collapsed="false">
      <c r="A33" s="12" t="n">
        <v>28</v>
      </c>
      <c r="B33" s="15"/>
      <c r="C33" s="26"/>
      <c r="D33" s="15"/>
      <c r="E33" s="26"/>
      <c r="F33" s="26"/>
      <c r="G33" s="27" t="str">
        <f aca="false">IF(AND(E33&lt;&gt;"",F33&lt;&gt;""),F33-E33,"")</f>
        <v/>
      </c>
      <c r="H33" s="16"/>
      <c r="I33" s="15"/>
      <c r="J33" s="15"/>
    </row>
    <row r="34" customFormat="false" ht="25.5" hidden="false" customHeight="true" outlineLevel="0" collapsed="false">
      <c r="A34" s="7" t="n">
        <v>29</v>
      </c>
      <c r="B34" s="10"/>
      <c r="C34" s="24"/>
      <c r="D34" s="10"/>
      <c r="E34" s="24"/>
      <c r="F34" s="24"/>
      <c r="G34" s="25" t="str">
        <f aca="false">IF(AND(E34&lt;&gt;"",F34&lt;&gt;""),F34-E34,"")</f>
        <v/>
      </c>
      <c r="H34" s="11"/>
      <c r="I34" s="10"/>
      <c r="J34" s="10"/>
    </row>
    <row r="35" customFormat="false" ht="25.5" hidden="false" customHeight="true" outlineLevel="0" collapsed="false">
      <c r="A35" s="12" t="n">
        <v>30</v>
      </c>
      <c r="B35" s="15"/>
      <c r="C35" s="26"/>
      <c r="D35" s="15"/>
      <c r="E35" s="26"/>
      <c r="F35" s="26"/>
      <c r="G35" s="27" t="str">
        <f aca="false">IF(AND(E35&lt;&gt;"",F35&lt;&gt;""),F35-E35,"")</f>
        <v/>
      </c>
      <c r="H35" s="16"/>
      <c r="I35" s="15"/>
      <c r="J35" s="15"/>
    </row>
    <row r="36" customFormat="false" ht="25.5" hidden="false" customHeight="true" outlineLevel="0" collapsed="false">
      <c r="A36" s="7" t="n">
        <v>31</v>
      </c>
      <c r="B36" s="10"/>
      <c r="C36" s="24"/>
      <c r="D36" s="10"/>
      <c r="E36" s="24"/>
      <c r="F36" s="24"/>
      <c r="G36" s="25" t="str">
        <f aca="false">IF(AND(E36&lt;&gt;"",F36&lt;&gt;""),F36-E36,"")</f>
        <v/>
      </c>
      <c r="H36" s="11"/>
      <c r="I36" s="10"/>
      <c r="J36" s="10"/>
    </row>
    <row r="37" customFormat="false" ht="25.5" hidden="false" customHeight="true" outlineLevel="0" collapsed="false">
      <c r="A37" s="12" t="n">
        <v>32</v>
      </c>
      <c r="B37" s="15"/>
      <c r="C37" s="26"/>
      <c r="D37" s="15"/>
      <c r="E37" s="26"/>
      <c r="F37" s="26"/>
      <c r="G37" s="27" t="str">
        <f aca="false">IF(AND(E37&lt;&gt;"",F37&lt;&gt;""),F37-E37,"")</f>
        <v/>
      </c>
      <c r="H37" s="16"/>
      <c r="I37" s="15"/>
      <c r="J37" s="15"/>
    </row>
    <row r="38" customFormat="false" ht="25.5" hidden="false" customHeight="true" outlineLevel="0" collapsed="false">
      <c r="A38" s="7" t="n">
        <v>33</v>
      </c>
      <c r="B38" s="10"/>
      <c r="C38" s="24"/>
      <c r="D38" s="10"/>
      <c r="E38" s="24"/>
      <c r="F38" s="24"/>
      <c r="G38" s="25" t="str">
        <f aca="false">IF(AND(E38&lt;&gt;"",F38&lt;&gt;""),F38-E38,"")</f>
        <v/>
      </c>
      <c r="H38" s="11"/>
      <c r="I38" s="10"/>
      <c r="J38" s="10"/>
    </row>
    <row r="39" customFormat="false" ht="25.5" hidden="false" customHeight="true" outlineLevel="0" collapsed="false">
      <c r="A39" s="12" t="n">
        <v>34</v>
      </c>
      <c r="B39" s="15"/>
      <c r="C39" s="26"/>
      <c r="D39" s="15"/>
      <c r="E39" s="26"/>
      <c r="F39" s="26"/>
      <c r="G39" s="27" t="str">
        <f aca="false">IF(AND(E39&lt;&gt;"",F39&lt;&gt;""),F39-E39,"")</f>
        <v/>
      </c>
      <c r="H39" s="16"/>
      <c r="I39" s="15"/>
      <c r="J39" s="15"/>
    </row>
    <row r="40" customFormat="false" ht="25.5" hidden="false" customHeight="true" outlineLevel="0" collapsed="false">
      <c r="A40" s="7" t="n">
        <v>35</v>
      </c>
      <c r="B40" s="10"/>
      <c r="C40" s="24"/>
      <c r="D40" s="10"/>
      <c r="E40" s="24"/>
      <c r="F40" s="24"/>
      <c r="G40" s="25" t="str">
        <f aca="false">IF(AND(E40&lt;&gt;"",F40&lt;&gt;""),F40-E40,"")</f>
        <v/>
      </c>
      <c r="H40" s="11"/>
      <c r="I40" s="10"/>
      <c r="J40" s="10"/>
    </row>
    <row r="41" customFormat="false" ht="25.5" hidden="false" customHeight="true" outlineLevel="0" collapsed="false">
      <c r="A41" s="12" t="n">
        <v>36</v>
      </c>
      <c r="B41" s="15"/>
      <c r="C41" s="26"/>
      <c r="D41" s="15"/>
      <c r="E41" s="26"/>
      <c r="F41" s="26"/>
      <c r="G41" s="27" t="str">
        <f aca="false">IF(AND(E41&lt;&gt;"",F41&lt;&gt;""),F41-E41,"")</f>
        <v/>
      </c>
      <c r="H41" s="16"/>
      <c r="I41" s="15"/>
      <c r="J41" s="15"/>
    </row>
    <row r="42" customFormat="false" ht="25.5" hidden="false" customHeight="true" outlineLevel="0" collapsed="false">
      <c r="A42" s="7" t="n">
        <v>37</v>
      </c>
      <c r="B42" s="10"/>
      <c r="C42" s="24"/>
      <c r="D42" s="10"/>
      <c r="E42" s="24"/>
      <c r="F42" s="24"/>
      <c r="G42" s="25" t="str">
        <f aca="false">IF(AND(E42&lt;&gt;"",F42&lt;&gt;""),F42-E42,"")</f>
        <v/>
      </c>
      <c r="H42" s="11"/>
      <c r="I42" s="10"/>
      <c r="J42" s="10"/>
    </row>
    <row r="43" customFormat="false" ht="25.5" hidden="false" customHeight="true" outlineLevel="0" collapsed="false">
      <c r="A43" s="12" t="n">
        <v>38</v>
      </c>
      <c r="B43" s="15"/>
      <c r="C43" s="26"/>
      <c r="D43" s="15"/>
      <c r="E43" s="26"/>
      <c r="F43" s="26"/>
      <c r="G43" s="27" t="str">
        <f aca="false">IF(AND(E43&lt;&gt;"",F43&lt;&gt;""),F43-E43,"")</f>
        <v/>
      </c>
      <c r="H43" s="16"/>
      <c r="I43" s="15"/>
      <c r="J43" s="15"/>
    </row>
    <row r="44" customFormat="false" ht="25.5" hidden="false" customHeight="true" outlineLevel="0" collapsed="false">
      <c r="A44" s="7" t="n">
        <v>39</v>
      </c>
      <c r="B44" s="10"/>
      <c r="C44" s="24"/>
      <c r="D44" s="10"/>
      <c r="E44" s="24"/>
      <c r="F44" s="24"/>
      <c r="G44" s="25" t="str">
        <f aca="false">IF(AND(E44&lt;&gt;"",F44&lt;&gt;""),F44-E44,"")</f>
        <v/>
      </c>
      <c r="H44" s="11"/>
      <c r="I44" s="10"/>
      <c r="J44" s="10"/>
    </row>
    <row r="45" customFormat="false" ht="25.5" hidden="false" customHeight="true" outlineLevel="0" collapsed="false">
      <c r="A45" s="12" t="n">
        <v>40</v>
      </c>
      <c r="B45" s="15"/>
      <c r="C45" s="26"/>
      <c r="D45" s="15"/>
      <c r="E45" s="26"/>
      <c r="F45" s="26"/>
      <c r="G45" s="27" t="str">
        <f aca="false">IF(AND(E45&lt;&gt;"",F45&lt;&gt;""),F45-E45,"")</f>
        <v/>
      </c>
      <c r="H45" s="16"/>
      <c r="I45" s="15"/>
      <c r="J45" s="15"/>
    </row>
    <row r="46" customFormat="false" ht="25.5" hidden="false" customHeight="true" outlineLevel="0" collapsed="false">
      <c r="A46" s="7" t="n">
        <v>41</v>
      </c>
      <c r="B46" s="10"/>
      <c r="C46" s="24"/>
      <c r="D46" s="10"/>
      <c r="E46" s="24"/>
      <c r="F46" s="24"/>
      <c r="G46" s="25" t="str">
        <f aca="false">IF(AND(E46&lt;&gt;"",F46&lt;&gt;""),F46-E46,"")</f>
        <v/>
      </c>
      <c r="H46" s="11"/>
      <c r="I46" s="10"/>
      <c r="J46" s="10"/>
    </row>
    <row r="47" customFormat="false" ht="25.5" hidden="false" customHeight="true" outlineLevel="0" collapsed="false">
      <c r="A47" s="12" t="n">
        <v>42</v>
      </c>
      <c r="B47" s="15"/>
      <c r="C47" s="26"/>
      <c r="D47" s="15"/>
      <c r="E47" s="26"/>
      <c r="F47" s="26"/>
      <c r="G47" s="27" t="str">
        <f aca="false">IF(AND(E47&lt;&gt;"",F47&lt;&gt;""),F47-E47,"")</f>
        <v/>
      </c>
      <c r="H47" s="16"/>
      <c r="I47" s="15"/>
      <c r="J47" s="15"/>
    </row>
    <row r="48" customFormat="false" ht="25.5" hidden="false" customHeight="true" outlineLevel="0" collapsed="false">
      <c r="A48" s="7" t="n">
        <v>43</v>
      </c>
      <c r="B48" s="10"/>
      <c r="C48" s="24"/>
      <c r="D48" s="10"/>
      <c r="E48" s="24"/>
      <c r="F48" s="24"/>
      <c r="G48" s="25" t="str">
        <f aca="false">IF(AND(E48&lt;&gt;"",F48&lt;&gt;""),F48-E48,"")</f>
        <v/>
      </c>
      <c r="H48" s="11"/>
      <c r="I48" s="10"/>
      <c r="J48" s="10"/>
    </row>
    <row r="49" customFormat="false" ht="25.5" hidden="false" customHeight="true" outlineLevel="0" collapsed="false">
      <c r="A49" s="12" t="n">
        <v>44</v>
      </c>
      <c r="B49" s="15"/>
      <c r="C49" s="26"/>
      <c r="D49" s="15"/>
      <c r="E49" s="26"/>
      <c r="F49" s="26"/>
      <c r="G49" s="27" t="str">
        <f aca="false">IF(AND(E49&lt;&gt;"",F49&lt;&gt;""),F49-E49,"")</f>
        <v/>
      </c>
      <c r="H49" s="16"/>
      <c r="I49" s="15"/>
      <c r="J49" s="15"/>
    </row>
    <row r="50" customFormat="false" ht="25.5" hidden="false" customHeight="true" outlineLevel="0" collapsed="false">
      <c r="A50" s="7" t="n">
        <v>45</v>
      </c>
      <c r="B50" s="10"/>
      <c r="C50" s="24"/>
      <c r="D50" s="10"/>
      <c r="E50" s="24"/>
      <c r="F50" s="24"/>
      <c r="G50" s="25" t="str">
        <f aca="false">IF(AND(E50&lt;&gt;"",F50&lt;&gt;""),F50-E50,"")</f>
        <v/>
      </c>
      <c r="H50" s="11"/>
      <c r="I50" s="10"/>
      <c r="J50" s="10"/>
    </row>
    <row r="51" customFormat="false" ht="25.5" hidden="false" customHeight="true" outlineLevel="0" collapsed="false">
      <c r="A51" s="12" t="n">
        <v>46</v>
      </c>
      <c r="B51" s="15"/>
      <c r="C51" s="26"/>
      <c r="D51" s="15"/>
      <c r="E51" s="26"/>
      <c r="F51" s="26"/>
      <c r="G51" s="27" t="str">
        <f aca="false">IF(AND(E51&lt;&gt;"",F51&lt;&gt;""),F51-E51,"")</f>
        <v/>
      </c>
      <c r="H51" s="16"/>
      <c r="I51" s="15"/>
      <c r="J51" s="15"/>
    </row>
    <row r="52" customFormat="false" ht="25.5" hidden="false" customHeight="true" outlineLevel="0" collapsed="false">
      <c r="A52" s="7" t="n">
        <v>47</v>
      </c>
      <c r="B52" s="10"/>
      <c r="C52" s="24"/>
      <c r="D52" s="10"/>
      <c r="E52" s="24"/>
      <c r="F52" s="24"/>
      <c r="G52" s="25" t="str">
        <f aca="false">IF(AND(E52&lt;&gt;"",F52&lt;&gt;""),F52-E52,"")</f>
        <v/>
      </c>
      <c r="H52" s="11"/>
      <c r="I52" s="10"/>
      <c r="J52" s="10"/>
    </row>
    <row r="53" customFormat="false" ht="25.5" hidden="false" customHeight="true" outlineLevel="0" collapsed="false">
      <c r="A53" s="12" t="n">
        <v>48</v>
      </c>
      <c r="B53" s="15"/>
      <c r="C53" s="26"/>
      <c r="D53" s="15"/>
      <c r="E53" s="26"/>
      <c r="F53" s="26"/>
      <c r="G53" s="27" t="str">
        <f aca="false">IF(AND(E53&lt;&gt;"",F53&lt;&gt;""),F53-E53,"")</f>
        <v/>
      </c>
      <c r="H53" s="16"/>
      <c r="I53" s="15"/>
      <c r="J53" s="15"/>
    </row>
    <row r="54" customFormat="false" ht="25.5" hidden="false" customHeight="true" outlineLevel="0" collapsed="false">
      <c r="A54" s="7" t="n">
        <v>49</v>
      </c>
      <c r="B54" s="10"/>
      <c r="C54" s="24"/>
      <c r="D54" s="10"/>
      <c r="E54" s="24"/>
      <c r="F54" s="24"/>
      <c r="G54" s="25" t="str">
        <f aca="false">IF(AND(E54&lt;&gt;"",F54&lt;&gt;""),F54-E54,"")</f>
        <v/>
      </c>
      <c r="H54" s="11"/>
      <c r="I54" s="10"/>
      <c r="J54" s="10"/>
    </row>
    <row r="55" customFormat="false" ht="25.5" hidden="false" customHeight="true" outlineLevel="0" collapsed="false">
      <c r="A55" s="12" t="n">
        <v>50</v>
      </c>
      <c r="B55" s="15"/>
      <c r="C55" s="26"/>
      <c r="D55" s="15"/>
      <c r="E55" s="26"/>
      <c r="F55" s="26"/>
      <c r="G55" s="27" t="str">
        <f aca="false">IF(AND(E55&lt;&gt;"",F55&lt;&gt;""),F55-E55,"")</f>
        <v/>
      </c>
      <c r="H55" s="16"/>
      <c r="I55" s="15"/>
      <c r="J55" s="15"/>
    </row>
  </sheetData>
  <autoFilter ref="A5:J55"/>
  <mergeCells count="3">
    <mergeCell ref="A1:J1"/>
    <mergeCell ref="A2:J2"/>
    <mergeCell ref="A3:J3"/>
  </mergeCells>
  <conditionalFormatting sqref="H6:H55">
    <cfRule type="cellIs" priority="2" operator="equal" aboveAverage="0" equalAverage="0" bottom="0" percent="0" rank="0" text="" dxfId="10">
      <formula>"Returned to Full Duty"</formula>
    </cfRule>
    <cfRule type="cellIs" priority="3" operator="equal" aboveAverage="0" equalAverage="0" bottom="0" percent="0" rank="0" text="" dxfId="11">
      <formula>"Still on Modified Duty"</formula>
    </cfRule>
    <cfRule type="cellIs" priority="4" operator="equal" aboveAverage="0" equalAverage="0" bottom="0" percent="0" rank="0" text="" dxfId="12">
      <formula>"Permanent Restrictions"</formula>
    </cfRule>
  </conditionalFormatting>
  <dataValidations count="1">
    <dataValidation allowBlank="true" errorStyle="stop" operator="between" showDropDown="false" showErrorMessage="false" showInputMessage="false" sqref="H6:H55" type="list">
      <formula1>"Returned to Full Duty,Still on Modified Duty,Permanent Restrictions,Separated,Claim Closed"</formula1>
      <formula2>0</formula2>
    </dataValidation>
  </dataValidations>
  <printOptions headings="false" gridLines="false" gridLinesSet="true" horizontalCentered="false" verticalCentered="false"/>
  <pageMargins left="0.75" right="0.75" top="1" bottom="1"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48BB78"/>
    <pageSetUpPr fitToPage="false"/>
  </sheetPr>
  <dimension ref="A1:D15"/>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5" topLeftCell="A6"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30"/>
    <col collapsed="false" customWidth="true" hidden="false" outlineLevel="0" max="2" min="2" style="0" width="45"/>
    <col collapsed="false" customWidth="true" hidden="false" outlineLevel="0" max="3" min="3" style="0" width="20"/>
    <col collapsed="false" customWidth="true" hidden="false" outlineLevel="0" max="4" min="4" style="0" width="45"/>
  </cols>
  <sheetData>
    <row r="1" customFormat="false" ht="39.75" hidden="false" customHeight="true" outlineLevel="0" collapsed="false">
      <c r="A1" s="1" t="s">
        <v>123</v>
      </c>
      <c r="B1" s="1"/>
      <c r="C1" s="1"/>
      <c r="D1" s="1"/>
    </row>
    <row r="2" customFormat="false" ht="21.75" hidden="false" customHeight="true" outlineLevel="0" collapsed="false">
      <c r="A2" s="2" t="s">
        <v>124</v>
      </c>
      <c r="B2" s="2"/>
      <c r="C2" s="2"/>
      <c r="D2" s="2"/>
    </row>
    <row r="3" customFormat="false" ht="3.75" hidden="false" customHeight="true" outlineLevel="0" collapsed="false">
      <c r="A3" s="3"/>
      <c r="B3" s="3"/>
      <c r="C3" s="3"/>
      <c r="D3" s="3"/>
    </row>
    <row r="4" customFormat="false" ht="6" hidden="false" customHeight="true" outlineLevel="0" collapsed="false"/>
    <row r="5" customFormat="false" ht="31.5" hidden="false" customHeight="true" outlineLevel="0" collapsed="false">
      <c r="A5" s="28" t="s">
        <v>125</v>
      </c>
      <c r="B5" s="28" t="s">
        <v>126</v>
      </c>
      <c r="C5" s="28" t="s">
        <v>127</v>
      </c>
      <c r="D5" s="28" t="s">
        <v>128</v>
      </c>
    </row>
    <row r="6" customFormat="false" ht="51.75" hidden="false" customHeight="true" outlineLevel="0" collapsed="false">
      <c r="A6" s="29" t="s">
        <v>129</v>
      </c>
      <c r="B6" s="30" t="s">
        <v>130</v>
      </c>
      <c r="C6" s="30" t="s">
        <v>17</v>
      </c>
      <c r="D6" s="30" t="s">
        <v>131</v>
      </c>
    </row>
    <row r="7" customFormat="false" ht="51.75" hidden="false" customHeight="true" outlineLevel="0" collapsed="false">
      <c r="A7" s="31" t="s">
        <v>132</v>
      </c>
      <c r="B7" s="32" t="s">
        <v>133</v>
      </c>
      <c r="C7" s="32" t="s">
        <v>134</v>
      </c>
      <c r="D7" s="32" t="s">
        <v>135</v>
      </c>
    </row>
    <row r="8" customFormat="false" ht="51.75" hidden="false" customHeight="true" outlineLevel="0" collapsed="false">
      <c r="A8" s="29" t="s">
        <v>136</v>
      </c>
      <c r="B8" s="30" t="s">
        <v>137</v>
      </c>
      <c r="C8" s="30" t="s">
        <v>17</v>
      </c>
      <c r="D8" s="30" t="s">
        <v>138</v>
      </c>
    </row>
    <row r="9" customFormat="false" ht="51.75" hidden="false" customHeight="true" outlineLevel="0" collapsed="false">
      <c r="A9" s="31" t="s">
        <v>139</v>
      </c>
      <c r="B9" s="32" t="s">
        <v>140</v>
      </c>
      <c r="C9" s="32" t="s">
        <v>134</v>
      </c>
      <c r="D9" s="32" t="s">
        <v>141</v>
      </c>
    </row>
    <row r="10" customFormat="false" ht="51.75" hidden="false" customHeight="true" outlineLevel="0" collapsed="false">
      <c r="A10" s="29" t="s">
        <v>142</v>
      </c>
      <c r="B10" s="30" t="s">
        <v>143</v>
      </c>
      <c r="C10" s="30" t="s">
        <v>134</v>
      </c>
      <c r="D10" s="30" t="s">
        <v>144</v>
      </c>
    </row>
    <row r="11" customFormat="false" ht="51.75" hidden="false" customHeight="true" outlineLevel="0" collapsed="false">
      <c r="A11" s="31" t="s">
        <v>145</v>
      </c>
      <c r="B11" s="32" t="s">
        <v>146</v>
      </c>
      <c r="C11" s="32" t="s">
        <v>17</v>
      </c>
      <c r="D11" s="32" t="s">
        <v>147</v>
      </c>
    </row>
    <row r="12" customFormat="false" ht="51.75" hidden="false" customHeight="true" outlineLevel="0" collapsed="false">
      <c r="A12" s="29" t="s">
        <v>148</v>
      </c>
      <c r="B12" s="30" t="s">
        <v>149</v>
      </c>
      <c r="C12" s="30" t="s">
        <v>134</v>
      </c>
      <c r="D12" s="30" t="s">
        <v>150</v>
      </c>
    </row>
    <row r="13" customFormat="false" ht="51.75" hidden="false" customHeight="true" outlineLevel="0" collapsed="false">
      <c r="A13" s="31" t="s">
        <v>151</v>
      </c>
      <c r="B13" s="32" t="s">
        <v>152</v>
      </c>
      <c r="C13" s="32" t="s">
        <v>134</v>
      </c>
      <c r="D13" s="32" t="s">
        <v>153</v>
      </c>
    </row>
    <row r="14" customFormat="false" ht="51.75" hidden="false" customHeight="true" outlineLevel="0" collapsed="false">
      <c r="A14" s="29" t="s">
        <v>154</v>
      </c>
      <c r="B14" s="30" t="s">
        <v>155</v>
      </c>
      <c r="C14" s="30" t="s">
        <v>156</v>
      </c>
      <c r="D14" s="30" t="s">
        <v>157</v>
      </c>
    </row>
    <row r="15" customFormat="false" ht="51.75" hidden="false" customHeight="true" outlineLevel="0" collapsed="false">
      <c r="A15" s="31" t="s">
        <v>158</v>
      </c>
      <c r="B15" s="32" t="s">
        <v>159</v>
      </c>
      <c r="C15" s="32" t="s">
        <v>160</v>
      </c>
      <c r="D15" s="32" t="s">
        <v>161</v>
      </c>
    </row>
  </sheetData>
  <mergeCells count="3">
    <mergeCell ref="A1:D1"/>
    <mergeCell ref="A2:D2"/>
    <mergeCell ref="A3:D3"/>
  </mergeCells>
  <printOptions headings="false" gridLines="false" gridLinesSet="true" horizontalCentered="false" verticalCentered="false"/>
  <pageMargins left="0.75" right="0.75" top="1" bottom="1"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C5972C"/>
    <pageSetUpPr fitToPage="false"/>
  </sheetPr>
  <dimension ref="A1:B31"/>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
    <col collapsed="false" customWidth="true" hidden="false" outlineLevel="0" max="2" min="2" style="0" width="90"/>
  </cols>
  <sheetData>
    <row r="1" customFormat="false" ht="39.75" hidden="false" customHeight="true" outlineLevel="0" collapsed="false">
      <c r="A1" s="1" t="s">
        <v>162</v>
      </c>
      <c r="B1" s="1"/>
    </row>
    <row r="2" customFormat="false" ht="21.75" hidden="false" customHeight="true" outlineLevel="0" collapsed="false">
      <c r="A2" s="2" t="s">
        <v>1</v>
      </c>
      <c r="B2" s="2"/>
    </row>
    <row r="3" customFormat="false" ht="3.75" hidden="false" customHeight="true" outlineLevel="0" collapsed="false">
      <c r="A3" s="3"/>
      <c r="B3" s="3"/>
    </row>
    <row r="5" customFormat="false" ht="27.75" hidden="false" customHeight="true" outlineLevel="0" collapsed="false">
      <c r="A5" s="33" t="s">
        <v>163</v>
      </c>
      <c r="B5" s="33"/>
    </row>
    <row r="6" customFormat="false" ht="51.75" hidden="false" customHeight="true" outlineLevel="0" collapsed="false">
      <c r="A6" s="34" t="s">
        <v>164</v>
      </c>
      <c r="B6" s="34"/>
    </row>
    <row r="7" customFormat="false" ht="6" hidden="false" customHeight="true" outlineLevel="0" collapsed="false"/>
    <row r="8" customFormat="false" ht="27.75" hidden="false" customHeight="true" outlineLevel="0" collapsed="false">
      <c r="A8" s="33" t="s">
        <v>165</v>
      </c>
      <c r="B8" s="33"/>
    </row>
    <row r="9" customFormat="false" ht="51.75" hidden="false" customHeight="true" outlineLevel="0" collapsed="false">
      <c r="A9" s="34" t="s">
        <v>166</v>
      </c>
      <c r="B9" s="34"/>
    </row>
    <row r="10" customFormat="false" ht="6" hidden="false" customHeight="true" outlineLevel="0" collapsed="false"/>
    <row r="11" customFormat="false" ht="27.75" hidden="false" customHeight="true" outlineLevel="0" collapsed="false">
      <c r="A11" s="33" t="s">
        <v>167</v>
      </c>
      <c r="B11" s="33"/>
    </row>
    <row r="12" customFormat="false" ht="51.75" hidden="false" customHeight="true" outlineLevel="0" collapsed="false">
      <c r="A12" s="34" t="s">
        <v>168</v>
      </c>
      <c r="B12" s="34"/>
    </row>
    <row r="13" customFormat="false" ht="6" hidden="false" customHeight="true" outlineLevel="0" collapsed="false"/>
    <row r="14" customFormat="false" ht="27.75" hidden="false" customHeight="true" outlineLevel="0" collapsed="false">
      <c r="A14" s="33" t="s">
        <v>169</v>
      </c>
      <c r="B14" s="33"/>
    </row>
    <row r="15" customFormat="false" ht="51.75" hidden="false" customHeight="true" outlineLevel="0" collapsed="false">
      <c r="A15" s="34" t="s">
        <v>170</v>
      </c>
      <c r="B15" s="34"/>
    </row>
    <row r="16" customFormat="false" ht="6" hidden="false" customHeight="true" outlineLevel="0" collapsed="false"/>
    <row r="17" customFormat="false" ht="27.75" hidden="false" customHeight="true" outlineLevel="0" collapsed="false">
      <c r="A17" s="33" t="s">
        <v>171</v>
      </c>
      <c r="B17" s="33"/>
    </row>
    <row r="18" customFormat="false" ht="51.75" hidden="false" customHeight="true" outlineLevel="0" collapsed="false">
      <c r="A18" s="34" t="s">
        <v>172</v>
      </c>
      <c r="B18" s="34"/>
    </row>
    <row r="19" customFormat="false" ht="6" hidden="false" customHeight="true" outlineLevel="0" collapsed="false"/>
    <row r="20" customFormat="false" ht="27.75" hidden="false" customHeight="true" outlineLevel="0" collapsed="false">
      <c r="A20" s="33" t="s">
        <v>173</v>
      </c>
      <c r="B20" s="33"/>
    </row>
    <row r="21" customFormat="false" ht="51.75" hidden="false" customHeight="true" outlineLevel="0" collapsed="false">
      <c r="A21" s="34" t="s">
        <v>174</v>
      </c>
      <c r="B21" s="34"/>
    </row>
    <row r="22" customFormat="false" ht="6" hidden="false" customHeight="true" outlineLevel="0" collapsed="false"/>
    <row r="23" customFormat="false" ht="27.75" hidden="false" customHeight="true" outlineLevel="0" collapsed="false">
      <c r="A23" s="33" t="s">
        <v>175</v>
      </c>
      <c r="B23" s="33"/>
    </row>
    <row r="24" customFormat="false" ht="51.75" hidden="false" customHeight="true" outlineLevel="0" collapsed="false">
      <c r="A24" s="34" t="s">
        <v>176</v>
      </c>
      <c r="B24" s="34"/>
    </row>
    <row r="25" customFormat="false" ht="6" hidden="false" customHeight="true" outlineLevel="0" collapsed="false"/>
    <row r="26" customFormat="false" ht="27.75" hidden="false" customHeight="true" outlineLevel="0" collapsed="false">
      <c r="A26" s="33" t="s">
        <v>177</v>
      </c>
      <c r="B26" s="33"/>
    </row>
    <row r="27" customFormat="false" ht="51.75" hidden="false" customHeight="true" outlineLevel="0" collapsed="false">
      <c r="A27" s="34" t="s">
        <v>178</v>
      </c>
      <c r="B27" s="34"/>
    </row>
    <row r="28" customFormat="false" ht="6" hidden="false" customHeight="true" outlineLevel="0" collapsed="false"/>
    <row r="29" customFormat="false" ht="27.75" hidden="false" customHeight="true" outlineLevel="0" collapsed="false">
      <c r="A29" s="33" t="s">
        <v>179</v>
      </c>
      <c r="B29" s="33"/>
    </row>
    <row r="30" customFormat="false" ht="51.75" hidden="false" customHeight="true" outlineLevel="0" collapsed="false">
      <c r="A30" s="34" t="s">
        <v>180</v>
      </c>
      <c r="B30" s="34"/>
    </row>
    <row r="31" customFormat="false" ht="6" hidden="false" customHeight="true" outlineLevel="0" collapsed="false"/>
  </sheetData>
  <mergeCells count="21">
    <mergeCell ref="A1:B1"/>
    <mergeCell ref="A2:B2"/>
    <mergeCell ref="A3:B3"/>
    <mergeCell ref="A5:B5"/>
    <mergeCell ref="A6:B6"/>
    <mergeCell ref="A8:B8"/>
    <mergeCell ref="A9:B9"/>
    <mergeCell ref="A11:B11"/>
    <mergeCell ref="A12:B12"/>
    <mergeCell ref="A14:B14"/>
    <mergeCell ref="A15:B15"/>
    <mergeCell ref="A17:B17"/>
    <mergeCell ref="A18:B18"/>
    <mergeCell ref="A20:B20"/>
    <mergeCell ref="A21:B21"/>
    <mergeCell ref="A23:B23"/>
    <mergeCell ref="A24:B24"/>
    <mergeCell ref="A26:B26"/>
    <mergeCell ref="A27:B27"/>
    <mergeCell ref="A29:B29"/>
    <mergeCell ref="A30:B30"/>
  </mergeCells>
  <printOptions headings="false" gridLines="false" gridLinesSet="true" horizontalCentered="false" verticalCentered="false"/>
  <pageMargins left="0.75" right="0.75" top="1" bottom="1" header="0.511811023622047" footer="0.511811023622047"/>
  <pageSetup paperSize="1"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2026-02-16T21:42:22Z</dcterms:created>
  <dc:creator>openpyxl</dc:creator>
  <dc:description/>
  <dc:language>en-US</dc:language>
  <cp:lastModifiedBy/>
  <dcterms:modified xsi:type="dcterms:W3CDTF">2026-02-16T21:42:22Z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