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Vendor Risk Tiering" sheetId="1" state="visible" r:id="rId3"/>
    <sheet name="Scoring Guide" sheetId="2" state="visible" r:id="rId4"/>
    <sheet name="Risk Actions Matrix" sheetId="3" state="visible" r:id="rId5"/>
    <sheet name="Vendor Inventory" sheetId="4" state="visible" r:id="rId6"/>
    <sheet name="About" sheetId="5" state="visible" r:id="rId7"/>
  </sheets>
  <definedNames>
    <definedName function="false" hidden="false" localSheetId="3" name="_xlnm.Print_Titles" vbProcedure="false">'Vendor Inventory'!$4:$4</definedName>
    <definedName function="false" hidden="false" localSheetId="0" name="_xlnm.Print_Titles" vbProcedure="false">'Vendor Risk Tiering'!$5:$5</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<sst xmlns="http://schemas.openxmlformats.org/spreadsheetml/2006/main" count="158" uniqueCount="139">
  <si>
    <t xml:space="preserve">Vendor Risk Tiering Matrix</t>
  </si>
  <si>
    <t xml:space="preserve">Classification Tool  |  Vendor Security Assessment  |  Free Download  |  Courtesy of First Underwriters Insurance Brokers</t>
  </si>
  <si>
    <t xml:space="preserve">Instructions: Enter vendor information in blue cells. Risk scores auto-calculate. Use dropdowns for Data Access Type, Criticality, and manual scores.</t>
  </si>
  <si>
    <t xml:space="preserve">#</t>
  </si>
  <si>
    <t xml:space="preserve">Vendor Name</t>
  </si>
  <si>
    <t xml:space="preserve">Services / Products</t>
  </si>
  <si>
    <t xml:space="preserve">Data Access Type</t>
  </si>
  <si>
    <t xml:space="preserve">Business Criticality</t>
  </si>
  <si>
    <t xml:space="preserve">Data Sensitivity
Score (1-5)</t>
  </si>
  <si>
    <t xml:space="preserve">Security Posture
Score (1-5)</t>
  </si>
  <si>
    <t xml:space="preserve">Access Level
Score (1-5)</t>
  </si>
  <si>
    <t xml:space="preserve">Calculated
Risk Tier</t>
  </si>
  <si>
    <t xml:space="preserve">VENDOR RISK SUMMARY</t>
  </si>
  <si>
    <t xml:space="preserve">Risk Tier</t>
  </si>
  <si>
    <t xml:space="preserve">Count</t>
  </si>
  <si>
    <t xml:space="preserve">Questionnaire Required</t>
  </si>
  <si>
    <t xml:space="preserve">Addendum Required</t>
  </si>
  <si>
    <t xml:space="preserve">Review Frequency</t>
  </si>
  <si>
    <t xml:space="preserve">Approval Level</t>
  </si>
  <si>
    <t xml:space="preserve">CRITICAL</t>
  </si>
  <si>
    <t xml:space="preserve">Full Questionnaire + On-Site</t>
  </si>
  <si>
    <t xml:space="preserve">Full Security Addendum</t>
  </si>
  <si>
    <t xml:space="preserve">Quarterly</t>
  </si>
  <si>
    <t xml:space="preserve">Executive / C-Suite</t>
  </si>
  <si>
    <t xml:space="preserve">HIGH</t>
  </si>
  <si>
    <t xml:space="preserve">Full Questionnaire</t>
  </si>
  <si>
    <t xml:space="preserve">Semi-Annual</t>
  </si>
  <si>
    <t xml:space="preserve">VP / Director</t>
  </si>
  <si>
    <t xml:space="preserve">MEDIUM</t>
  </si>
  <si>
    <t xml:space="preserve">Abbreviated Questionnaire</t>
  </si>
  <si>
    <t xml:space="preserve">Standard Terms</t>
  </si>
  <si>
    <t xml:space="preserve">Annual</t>
  </si>
  <si>
    <t xml:space="preserve">Manager</t>
  </si>
  <si>
    <t xml:space="preserve">LOW</t>
  </si>
  <si>
    <t xml:space="preserve">Self-Attestation</t>
  </si>
  <si>
    <t xml:space="preserve">Biennial</t>
  </si>
  <si>
    <t xml:space="preserve">Procurement</t>
  </si>
  <si>
    <t xml:space="preserve">TOTAL</t>
  </si>
  <si>
    <t xml:space="preserve">Vendor Risk Scoring Guide</t>
  </si>
  <si>
    <t xml:space="preserve">Use this guide to assign consistent scores across all vendor assessments.</t>
  </si>
  <si>
    <t xml:space="preserve">DATA SENSITIVITY SCORE (Weight: 35%)</t>
  </si>
  <si>
    <t xml:space="preserve">Score</t>
  </si>
  <si>
    <t xml:space="preserve">Classification</t>
  </si>
  <si>
    <t xml:space="preserve">Description / Examples</t>
  </si>
  <si>
    <t xml:space="preserve">Public / Non-Sensitive</t>
  </si>
  <si>
    <t xml:space="preserve">Publicly available marketing materials, published content, general business info with no privacy or confidentiality implications</t>
  </si>
  <si>
    <t xml:space="preserve">Internal Use Only</t>
  </si>
  <si>
    <t xml:space="preserve">Internal policies, org charts, non-sensitive business correspondence, operational procedures not containing personal data</t>
  </si>
  <si>
    <t xml:space="preserve">Confidential</t>
  </si>
  <si>
    <t xml:space="preserve">Employee names and contact info, vendor contracts, non-public financial summaries, internal project data, business strategies</t>
  </si>
  <si>
    <t xml:space="preserve">Highly Confidential</t>
  </si>
  <si>
    <t xml:space="preserve">PII (SSN, DOB, driver’s license), financial account data, HR records, customer lists with personal details, legal documents</t>
  </si>
  <si>
    <t xml:space="preserve">Regulated / Critical</t>
  </si>
  <si>
    <t xml:space="preserve">PHI (HIPAA), payment card data (PCI DSS), biometric data, data subject to SEC/GDPR/CCPA, trade secrets, M&amp;A data</t>
  </si>
  <si>
    <t xml:space="preserve">SECURITY POSTURE RISK SCORE (Weight: 35%)  —  Higher = Greater Risk</t>
  </si>
  <si>
    <t xml:space="preserve">Posture Level</t>
  </si>
  <si>
    <t xml:space="preserve">Description / Indicators</t>
  </si>
  <si>
    <t xml:space="preserve">Strong / Mature</t>
  </si>
  <si>
    <t xml:space="preserve">SOC 2 Type II current, ISO 27001 certified, dedicated CISO, 24/7 SOC, annual pen tests, MFA enforced, EDR deployed, no recent breaches</t>
  </si>
  <si>
    <t xml:space="preserve">Good / Developing</t>
  </si>
  <si>
    <t xml:space="preserve">SOC 2 Type I or in progress, security team in place, MFA on most systems, regular vuln scanning, documented IR plan tested annually</t>
  </si>
  <si>
    <t xml:space="preserve">Moderate / Partial</t>
  </si>
  <si>
    <t xml:space="preserve">Some security controls in place but gaps exist. No SOC 2 or equivalent. MFA not universal. Patching delays. IR plan exists but untested</t>
  </si>
  <si>
    <t xml:space="preserve">Weak / Reactive</t>
  </si>
  <si>
    <t xml:space="preserve">Minimal security program. No formal certifications. Shared accounts common. No MFA. Patching inconsistent. No IR plan or outdated plan</t>
  </si>
  <si>
    <t xml:space="preserve">Unknown / Unassessed</t>
  </si>
  <si>
    <t xml:space="preserve">Vendor has not completed security questionnaire, refused to respond, or provided insufficient information to assess security posture</t>
  </si>
  <si>
    <t xml:space="preserve">ACCESS LEVEL SCORE (Weight: 30%)</t>
  </si>
  <si>
    <t xml:space="preserve">Access Type</t>
  </si>
  <si>
    <t xml:space="preserve">No System Access</t>
  </si>
  <si>
    <t xml:space="preserve">Vendor provides physical goods, consulting advice, or services with no access to company systems, networks, or electronic data</t>
  </si>
  <si>
    <t xml:space="preserve">Limited / View Only</t>
  </si>
  <si>
    <t xml:space="preserve">Read-only access to non-sensitive systems. No ability to modify, download, or export data. Supervised or time-limited access</t>
  </si>
  <si>
    <t xml:space="preserve">Standard User Access</t>
  </si>
  <si>
    <t xml:space="preserve">Standard user-level access to business applications (email, CRM, ERP). Can create/modify records but not admin-level functions</t>
  </si>
  <si>
    <t xml:space="preserve">Privileged / Admin Access</t>
  </si>
  <si>
    <t xml:space="preserve">Administrative or elevated access to systems, databases, or network infrastructure. Can modify configurations, create accounts, or access logs</t>
  </si>
  <si>
    <t xml:space="preserve">Full Environment Access</t>
  </si>
  <si>
    <t xml:space="preserve">Root/admin access to production systems, direct database access, API keys, network infrastructure, or hosted environment with customer data</t>
  </si>
  <si>
    <t xml:space="preserve">Risk Tier Calculation Formula</t>
  </si>
  <si>
    <t xml:space="preserve">Weighted Score = (Data Sensitivity × 0.35) + (Security Posture Risk × 0.35) + (Access Level × 0.30)</t>
  </si>
  <si>
    <t xml:space="preserve">Weighted Score Range</t>
  </si>
  <si>
    <t xml:space="preserve">Color</t>
  </si>
  <si>
    <t xml:space="preserve">≥ 4.0</t>
  </si>
  <si>
    <t xml:space="preserve">3.0 – 3.99</t>
  </si>
  <si>
    <t xml:space="preserve">2.0 – 2.99</t>
  </si>
  <si>
    <t xml:space="preserve">&lt; 2.0</t>
  </si>
  <si>
    <t xml:space="preserve">Risk-Based Actions by Vendor Tier</t>
  </si>
  <si>
    <t xml:space="preserve">Required controls, assessment frequency, and contractual obligations by risk tier.</t>
  </si>
  <si>
    <t xml:space="preserve">Security Assessment</t>
  </si>
  <si>
    <t xml:space="preserve">Contract Requirements</t>
  </si>
  <si>
    <t xml:space="preserve">Monitoring &amp; Review</t>
  </si>
  <si>
    <t xml:space="preserve">Insurance Requirements</t>
  </si>
  <si>
    <t xml:space="preserve">Incident Response</t>
  </si>
  <si>
    <t xml:space="preserve">Full Vendor Security Questionnaire
On-site or virtual assessment
Annual penetration test review
SOC 2 Type II required</t>
  </si>
  <si>
    <t xml:space="preserve">Full Security Addendum
Cyber insurance required
Indemnification clause
Subprocessor controls
Audit rights</t>
  </si>
  <si>
    <t xml:space="preserve">Quarterly risk review
Continuous monitoring
Real-time alerting
Quarterly business review</t>
  </si>
  <si>
    <t xml:space="preserve">Cyber insurance required:
$2M+ per occurrence
Certificate of insurance
Additional insured status</t>
  </si>
  <si>
    <t xml:space="preserve">24-hour breach notification
Joint IR plan
Forensic cooperation required
Pre-approved vendors only</t>
  </si>
  <si>
    <t xml:space="preserve">Full Vendor Security Questionnaire
Remote assessment
Annual cert review
SOC 2 or ISO 27001 preferred</t>
  </si>
  <si>
    <t xml:space="preserve">Full Security Addendum
Cyber insurance recommended
Indemnification clause
Data handling terms</t>
  </si>
  <si>
    <t xml:space="preserve">Semi-annual risk review
Periodic access review
Annual questionnaire refresh</t>
  </si>
  <si>
    <t xml:space="preserve">Cyber insurance recommended:
$1M+ per occurrence
Certificate of insurance</t>
  </si>
  <si>
    <t xml:space="preserve">48-hour breach notification
Cooperation clause
Remediation reporting
Forensic access</t>
  </si>
  <si>
    <t xml:space="preserve">Abbreviated Questionnaire
or Self-Assessment
Annual cert review
References checked</t>
  </si>
  <si>
    <t xml:space="preserve">Standard Security Terms
in master agreement
Confidentiality clause
Data return provisions</t>
  </si>
  <si>
    <t xml:space="preserve">Annual risk review
Annual questionnaire
Ad-hoc monitoring</t>
  </si>
  <si>
    <t xml:space="preserve">Cyber insurance
encouraged but
not mandatory</t>
  </si>
  <si>
    <t xml:space="preserve">72-hour notification
Standard cooperation
Remediation plan
within 30 days</t>
  </si>
  <si>
    <t xml:space="preserve">Self-Attestation form
Biennial review
No formal assessment
required</t>
  </si>
  <si>
    <t xml:space="preserve">Standard Terms
and Conditions
Basic NDA
Standard data terms</t>
  </si>
  <si>
    <t xml:space="preserve">Biennial review
No active monitoring
Reassess if scope changes</t>
  </si>
  <si>
    <t xml:space="preserve">No specific
requirements</t>
  </si>
  <si>
    <t xml:space="preserve">Standard notification
per contract terms
No special provisions</t>
  </si>
  <si>
    <t xml:space="preserve">Vendor Inventory &amp; Assessment Tracker</t>
  </si>
  <si>
    <t xml:space="preserve">Track all vendors, assessment status, contract dates, and review schedules. Blue cells are user input; black cells are formulas.</t>
  </si>
  <si>
    <t xml:space="preserve">Primary Contact</t>
  </si>
  <si>
    <t xml:space="preserve">Last Assessment</t>
  </si>
  <si>
    <t xml:space="preserve">Next Due</t>
  </si>
  <si>
    <t xml:space="preserve">Questionnaire
Status</t>
  </si>
  <si>
    <t xml:space="preserve">Addendum
Status</t>
  </si>
  <si>
    <t xml:space="preserve">Insurance
Verified</t>
  </si>
  <si>
    <t xml:space="preserve">Contract
Expiration</t>
  </si>
  <si>
    <t xml:space="preserve">Days Until
Expiry</t>
  </si>
  <si>
    <t xml:space="preserve">Notes / Action Items</t>
  </si>
  <si>
    <t xml:space="preserve">Classification Tool  |  Courtesy of First Underwriters Insurance Brokers</t>
  </si>
  <si>
    <t xml:space="preserve">About This Workbook</t>
  </si>
  <si>
    <t xml:space="preserve">This workbook provides a structured framework for classifying vendors by risk level based on the sensitivity of data they access, their security posture, and the level of system access they require. It is designed to work alongside the Vendor Security Questionnaire and Security Addendum Template available on the First Underwriters website.</t>
  </si>
  <si>
    <t xml:space="preserve">Worksheets Included</t>
  </si>
  <si>
    <t xml:space="preserve">Vendor Risk Tiering: The primary classification tool. Enter vendor names, data types, and scores to auto-calculate risk tiers (Critical, High, Medium, Low). Includes summary counts and required actions per tier.</t>
  </si>
  <si>
    <t xml:space="preserve">Scoring Guide: Detailed scoring rubrics for each of the three risk dimensions: Data Sensitivity (35% weight), Security Posture Risk (35% weight), and Access Level (30% weight). Use this guide for consistent scoring across assessors.</t>
  </si>
  <si>
    <t xml:space="preserve">Risk Actions Matrix: Maps each risk tier to specific required actions including assessment type, contract requirements, monitoring frequency, insurance requirements, and incident response obligations.</t>
  </si>
  <si>
    <t xml:space="preserve">Vendor Inventory: A comprehensive tracker for all vendors with assessment dates, questionnaire status, addendum status, insurance verification, contract expiration, and auto-calculated days until expiry with color-coded alerts.</t>
  </si>
  <si>
    <t xml:space="preserve">Cyber Insurance Relevance</t>
  </si>
  <si>
    <t xml:space="preserve">Cyber insurance carriers increasingly evaluate third-party vendor risk management during underwriting. A documented vendor tiering process demonstrates mature risk management practices and can positively influence premium pricing, coverage terms, and claims outcomes. This workbook provides auditable evidence of your vendor risk classification methodology.</t>
  </si>
  <si>
    <t xml:space="preserve">Contact</t>
  </si>
  <si>
    <t xml:space="preserve">First Underwriters Insurance Brokers  |  4055 Lake Washington Blvd NE, Suite 100, Kirkland, WA 98033  |  (425) 242-5357  |  firstunderwriters.com</t>
  </si>
  <si>
    <t xml:space="preserve">Disclaimer</t>
  </si>
  <si>
    <t xml:space="preserve">This workbook is provided by First Underwriters Insurance Brokers as a complimentary resource for informational and risk management purposes only. It does not constitute legal, technical, or professional advice. Every organization's vendor risk profile, regulatory environment, and contractual requirements are unique. This template should be customized to fit your specific needs and reviewed by legal counsel, IT leadership, and your insurance broker. Completion does not guarantee insurance coverage or claim approval.</t>
  </si>
</sst>
</file>

<file path=xl/styles.xml><?xml version="1.0" encoding="utf-8"?>
<styleSheet xmlns="http://schemas.openxmlformats.org/spreadsheetml/2006/main">
  <numFmts count="4">
    <numFmt numFmtId="164" formatCode="General"/>
    <numFmt numFmtId="165" formatCode="General"/>
    <numFmt numFmtId="166" formatCode="mm/dd/yyyy"/>
    <numFmt numFmtId="167" formatCode="0"/>
  </numFmts>
  <fonts count="20">
    <font>
      <sz val="11"/>
      <color theme="1"/>
      <name val="Calibri"/>
      <family val="2"/>
      <charset val="1"/>
    </font>
    <font>
      <sz val="10"/>
      <name val="Arial"/>
      <family val="0"/>
    </font>
    <font>
      <sz val="10"/>
      <name val="Arial"/>
      <family val="0"/>
    </font>
    <font>
      <sz val="10"/>
      <name val="Arial"/>
      <family val="0"/>
    </font>
    <font>
      <b val="true"/>
      <sz val="18"/>
      <color rgb="FF1B3A5C"/>
      <name val="Arial"/>
      <family val="0"/>
      <charset val="1"/>
    </font>
    <font>
      <sz val="12"/>
      <color rgb="FF2E75B6"/>
      <name val="Arial"/>
      <family val="0"/>
      <charset val="1"/>
    </font>
    <font>
      <i val="true"/>
      <sz val="9"/>
      <color rgb="FF666666"/>
      <name val="Arial"/>
      <family val="0"/>
      <charset val="1"/>
    </font>
    <font>
      <b val="true"/>
      <sz val="10"/>
      <color rgb="FFFFFFFF"/>
      <name val="Arial"/>
      <family val="0"/>
      <charset val="1"/>
    </font>
    <font>
      <b val="true"/>
      <sz val="10"/>
      <color rgb="FF333333"/>
      <name val="Arial"/>
      <family val="0"/>
      <charset val="1"/>
    </font>
    <font>
      <sz val="10"/>
      <color rgb="FF0000FF"/>
      <name val="Arial"/>
      <family val="0"/>
      <charset val="1"/>
    </font>
    <font>
      <b val="true"/>
      <sz val="10"/>
      <color rgb="FF000000"/>
      <name val="Arial"/>
      <family val="0"/>
      <charset val="1"/>
    </font>
    <font>
      <b val="true"/>
      <sz val="12"/>
      <color rgb="FF1B3A5C"/>
      <name val="Arial"/>
      <family val="0"/>
      <charset val="1"/>
    </font>
    <font>
      <b val="true"/>
      <sz val="10"/>
      <color rgb="FFB71C1C"/>
      <name val="Arial"/>
      <family val="0"/>
      <charset val="1"/>
    </font>
    <font>
      <sz val="10"/>
      <color rgb="FF333333"/>
      <name val="Arial"/>
      <family val="0"/>
      <charset val="1"/>
    </font>
    <font>
      <b val="true"/>
      <sz val="10"/>
      <color rgb="FFE65100"/>
      <name val="Arial"/>
      <family val="0"/>
      <charset val="1"/>
    </font>
    <font>
      <b val="true"/>
      <sz val="10"/>
      <color rgb="FFF57F17"/>
      <name val="Arial"/>
      <family val="0"/>
      <charset val="1"/>
    </font>
    <font>
      <b val="true"/>
      <sz val="10"/>
      <color rgb="FF1B5E20"/>
      <name val="Arial"/>
      <family val="0"/>
      <charset val="1"/>
    </font>
    <font>
      <b val="true"/>
      <sz val="11"/>
      <color rgb="FF2E75B6"/>
      <name val="Arial"/>
      <family val="0"/>
      <charset val="1"/>
    </font>
    <font>
      <b val="true"/>
      <sz val="13"/>
      <color rgb="FF1B3A5C"/>
      <name val="Arial"/>
      <family val="0"/>
      <charset val="1"/>
    </font>
    <font>
      <b val="true"/>
      <sz val="11"/>
      <color rgb="FF1B3A5C"/>
      <name val="Arial"/>
      <family val="0"/>
      <charset val="1"/>
    </font>
  </fonts>
  <fills count="11">
    <fill>
      <patternFill patternType="none"/>
    </fill>
    <fill>
      <patternFill patternType="gray125"/>
    </fill>
    <fill>
      <patternFill patternType="solid">
        <fgColor rgb="FF1B3A5C"/>
        <bgColor rgb="FF333333"/>
      </patternFill>
    </fill>
    <fill>
      <patternFill patternType="solid">
        <fgColor rgb="FFEBF1F8"/>
        <bgColor rgb="FFFFFFFF"/>
      </patternFill>
    </fill>
    <fill>
      <patternFill patternType="solid">
        <fgColor rgb="FFFFFFF0"/>
        <bgColor rgb="FFFFFFFF"/>
      </patternFill>
    </fill>
    <fill>
      <patternFill patternType="solid">
        <fgColor rgb="FFFFFFFF"/>
        <bgColor rgb="FFFFFFF0"/>
      </patternFill>
    </fill>
    <fill>
      <patternFill patternType="solid">
        <fgColor rgb="FFFFCDD2"/>
        <bgColor rgb="FFFFE0B2"/>
      </patternFill>
    </fill>
    <fill>
      <patternFill patternType="solid">
        <fgColor rgb="FFFFE0B2"/>
        <bgColor rgb="FFFFE082"/>
      </patternFill>
    </fill>
    <fill>
      <patternFill patternType="solid">
        <fgColor rgb="FFFFE082"/>
        <bgColor rgb="FFFFE0B2"/>
      </patternFill>
    </fill>
    <fill>
      <patternFill patternType="solid">
        <fgColor rgb="FFC8E6C9"/>
        <bgColor rgb="FFCCCCCC"/>
      </patternFill>
    </fill>
    <fill>
      <patternFill patternType="solid">
        <fgColor rgb="FF2E75B6"/>
        <bgColor rgb="FF0066CC"/>
      </patternFill>
    </fill>
  </fills>
  <borders count="3">
    <border diagonalUp="false" diagonalDown="false">
      <left/>
      <right/>
      <top/>
      <bottom/>
      <diagonal/>
    </border>
    <border diagonalUp="false" diagonalDown="false">
      <left style="thin">
        <color rgb="FFCCCCCC"/>
      </left>
      <right style="thin">
        <color rgb="FFCCCCCC"/>
      </right>
      <top style="medium">
        <color rgb="FF1B3A5C"/>
      </top>
      <bottom style="medium">
        <color rgb="FF1B3A5C"/>
      </bottom>
      <diagonal/>
    </border>
    <border diagonalUp="false" diagonalDown="false">
      <left style="thin">
        <color rgb="FFCCCCCC"/>
      </left>
      <right style="thin">
        <color rgb="FFCCCCCC"/>
      </right>
      <top style="thin">
        <color rgb="FFCCCCCC"/>
      </top>
      <bottom style="thin">
        <color rgb="FFCCCCCC"/>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5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left" vertical="center"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xf numFmtId="164" fontId="6" fillId="0" borderId="0" xfId="0" applyFont="true" applyBorder="true" applyAlignment="true" applyProtection="false">
      <alignment horizontal="left" vertical="center" textRotation="0" wrapText="false" indent="0" shrinkToFit="false"/>
      <protection locked="true" hidden="false"/>
    </xf>
    <xf numFmtId="164" fontId="7" fillId="2" borderId="1" xfId="0" applyFont="true" applyBorder="true" applyAlignment="true" applyProtection="false">
      <alignment horizontal="center" vertical="center" textRotation="0" wrapText="true" indent="0" shrinkToFit="false"/>
      <protection locked="true" hidden="false"/>
    </xf>
    <xf numFmtId="164" fontId="8" fillId="3" borderId="2" xfId="0" applyFont="true" applyBorder="true" applyAlignment="true" applyProtection="false">
      <alignment horizontal="center" vertical="center" textRotation="0" wrapText="true" indent="0" shrinkToFit="false"/>
      <protection locked="true" hidden="false"/>
    </xf>
    <xf numFmtId="164" fontId="9" fillId="4" borderId="2" xfId="0" applyFont="true" applyBorder="true" applyAlignment="true" applyProtection="false">
      <alignment horizontal="left" vertical="center" textRotation="0" wrapText="true" indent="0" shrinkToFit="false"/>
      <protection locked="true" hidden="false"/>
    </xf>
    <xf numFmtId="164" fontId="9" fillId="4" borderId="2" xfId="0" applyFont="true" applyBorder="true" applyAlignment="true" applyProtection="false">
      <alignment horizontal="center" vertical="center" textRotation="0" wrapText="true" indent="0" shrinkToFit="false"/>
      <protection locked="true" hidden="false"/>
    </xf>
    <xf numFmtId="164" fontId="10" fillId="3" borderId="2" xfId="0" applyFont="true" applyBorder="true" applyAlignment="true" applyProtection="false">
      <alignment horizontal="center" vertical="center" textRotation="0" wrapText="true" indent="0" shrinkToFit="false"/>
      <protection locked="true" hidden="false"/>
    </xf>
    <xf numFmtId="164" fontId="8" fillId="5" borderId="2" xfId="0" applyFont="true" applyBorder="true" applyAlignment="true" applyProtection="false">
      <alignment horizontal="center" vertical="center" textRotation="0" wrapText="true" indent="0" shrinkToFit="false"/>
      <protection locked="true" hidden="false"/>
    </xf>
    <xf numFmtId="164" fontId="10" fillId="5" borderId="2" xfId="0" applyFont="true" applyBorder="true" applyAlignment="true" applyProtection="false">
      <alignment horizontal="center" vertical="center" textRotation="0" wrapText="true" indent="0" shrinkToFit="false"/>
      <protection locked="true" hidden="false"/>
    </xf>
    <xf numFmtId="164" fontId="11" fillId="0" borderId="0" xfId="0" applyFont="true" applyBorder="true" applyAlignment="true" applyProtection="false">
      <alignment horizontal="left" vertical="center" textRotation="0" wrapText="false" indent="0" shrinkToFit="false"/>
      <protection locked="true" hidden="false"/>
    </xf>
    <xf numFmtId="164" fontId="12" fillId="6" borderId="2" xfId="0" applyFont="true" applyBorder="true" applyAlignment="true" applyProtection="false">
      <alignment horizontal="center" vertical="center" textRotation="0" wrapText="true" indent="0" shrinkToFit="false"/>
      <protection locked="true" hidden="false"/>
    </xf>
    <xf numFmtId="165" fontId="10" fillId="6" borderId="2" xfId="0" applyFont="true" applyBorder="true" applyAlignment="true" applyProtection="false">
      <alignment horizontal="center" vertical="center" textRotation="0" wrapText="true" indent="0" shrinkToFit="false"/>
      <protection locked="true" hidden="false"/>
    </xf>
    <xf numFmtId="164" fontId="13" fillId="5" borderId="2" xfId="0" applyFont="true" applyBorder="true" applyAlignment="true" applyProtection="false">
      <alignment horizontal="center" vertical="center" textRotation="0" wrapText="true" indent="0" shrinkToFit="false"/>
      <protection locked="true" hidden="false"/>
    </xf>
    <xf numFmtId="164" fontId="14" fillId="7" borderId="2" xfId="0" applyFont="true" applyBorder="true" applyAlignment="true" applyProtection="false">
      <alignment horizontal="center" vertical="center" textRotation="0" wrapText="true" indent="0" shrinkToFit="false"/>
      <protection locked="true" hidden="false"/>
    </xf>
    <xf numFmtId="165" fontId="10" fillId="7" borderId="2" xfId="0" applyFont="true" applyBorder="true" applyAlignment="true" applyProtection="false">
      <alignment horizontal="center" vertical="center" textRotation="0" wrapText="true" indent="0" shrinkToFit="false"/>
      <protection locked="true" hidden="false"/>
    </xf>
    <xf numFmtId="164" fontId="15" fillId="8" borderId="2" xfId="0" applyFont="true" applyBorder="true" applyAlignment="true" applyProtection="false">
      <alignment horizontal="center" vertical="center" textRotation="0" wrapText="true" indent="0" shrinkToFit="false"/>
      <protection locked="true" hidden="false"/>
    </xf>
    <xf numFmtId="165" fontId="10" fillId="8" borderId="2" xfId="0" applyFont="true" applyBorder="true" applyAlignment="true" applyProtection="false">
      <alignment horizontal="center" vertical="center" textRotation="0" wrapText="true" indent="0" shrinkToFit="false"/>
      <protection locked="true" hidden="false"/>
    </xf>
    <xf numFmtId="164" fontId="16" fillId="9" borderId="2" xfId="0" applyFont="true" applyBorder="true" applyAlignment="true" applyProtection="false">
      <alignment horizontal="center" vertical="center" textRotation="0" wrapText="true" indent="0" shrinkToFit="false"/>
      <protection locked="true" hidden="false"/>
    </xf>
    <xf numFmtId="165" fontId="10" fillId="9" borderId="2" xfId="0" applyFont="true" applyBorder="true" applyAlignment="true" applyProtection="false">
      <alignment horizontal="center" vertical="center" textRotation="0" wrapText="true" indent="0" shrinkToFit="false"/>
      <protection locked="true" hidden="false"/>
    </xf>
    <xf numFmtId="164" fontId="8" fillId="3" borderId="1" xfId="0" applyFont="true" applyBorder="true" applyAlignment="true" applyProtection="false">
      <alignment horizontal="center" vertical="center" textRotation="0" wrapText="true" indent="0" shrinkToFit="false"/>
      <protection locked="true" hidden="false"/>
    </xf>
    <xf numFmtId="165" fontId="10" fillId="3" borderId="1" xfId="0" applyFont="true" applyBorder="true" applyAlignment="true" applyProtection="false">
      <alignment horizontal="center" vertical="center" textRotation="0" wrapText="true" indent="0" shrinkToFit="false"/>
      <protection locked="true" hidden="false"/>
    </xf>
    <xf numFmtId="164" fontId="4" fillId="0" borderId="0" xfId="0" applyFont="true" applyBorder="true" applyAlignment="false" applyProtection="false">
      <alignment horizontal="general" vertical="bottom" textRotation="0" wrapText="false" indent="0" shrinkToFit="false"/>
      <protection locked="true" hidden="false"/>
    </xf>
    <xf numFmtId="164" fontId="6" fillId="0" borderId="0" xfId="0" applyFont="true" applyBorder="true" applyAlignment="false" applyProtection="false">
      <alignment horizontal="general" vertical="bottom" textRotation="0" wrapText="false" indent="0" shrinkToFit="false"/>
      <protection locked="true" hidden="false"/>
    </xf>
    <xf numFmtId="164" fontId="7" fillId="10" borderId="2" xfId="0" applyFont="true" applyBorder="true" applyAlignment="true" applyProtection="false">
      <alignment horizontal="center" vertical="center" textRotation="0" wrapText="true" indent="0" shrinkToFit="false"/>
      <protection locked="true" hidden="false"/>
    </xf>
    <xf numFmtId="164" fontId="13" fillId="3" borderId="2" xfId="0" applyFont="true" applyBorder="true" applyAlignment="true" applyProtection="false">
      <alignment horizontal="left" vertical="top" textRotation="0" wrapText="true" indent="0" shrinkToFit="false"/>
      <protection locked="true" hidden="false"/>
    </xf>
    <xf numFmtId="164" fontId="13" fillId="5" borderId="2" xfId="0" applyFont="true" applyBorder="true" applyAlignment="true" applyProtection="false">
      <alignment horizontal="left" vertical="top" textRotation="0" wrapText="true" indent="0" shrinkToFit="false"/>
      <protection locked="true" hidden="false"/>
    </xf>
    <xf numFmtId="164" fontId="11" fillId="0" borderId="0" xfId="0" applyFont="true" applyBorder="true" applyAlignment="false" applyProtection="false">
      <alignment horizontal="general" vertical="bottom" textRotation="0" wrapText="false" indent="0" shrinkToFit="false"/>
      <protection locked="true" hidden="false"/>
    </xf>
    <xf numFmtId="164" fontId="17" fillId="0" borderId="0" xfId="0" applyFont="true" applyBorder="true" applyAlignment="false" applyProtection="false">
      <alignment horizontal="general" vertical="bottom" textRotation="0" wrapText="false" indent="0" shrinkToFit="false"/>
      <protection locked="true" hidden="false"/>
    </xf>
    <xf numFmtId="164" fontId="13" fillId="0" borderId="2" xfId="0" applyFont="true" applyBorder="true" applyAlignment="true" applyProtection="false">
      <alignment horizontal="center" vertical="center" textRotation="0" wrapText="true" indent="0" shrinkToFit="false"/>
      <protection locked="true" hidden="false"/>
    </xf>
    <xf numFmtId="164" fontId="8" fillId="6" borderId="2" xfId="0" applyFont="true" applyBorder="true" applyAlignment="true" applyProtection="false">
      <alignment horizontal="center" vertical="center" textRotation="0" wrapText="true" indent="0" shrinkToFit="false"/>
      <protection locked="true" hidden="false"/>
    </xf>
    <xf numFmtId="164" fontId="0" fillId="6" borderId="2" xfId="0" applyFont="false" applyBorder="true" applyAlignment="false" applyProtection="false">
      <alignment horizontal="general" vertical="bottom" textRotation="0" wrapText="false" indent="0" shrinkToFit="false"/>
      <protection locked="true" hidden="false"/>
    </xf>
    <xf numFmtId="164" fontId="8" fillId="7" borderId="2" xfId="0" applyFont="true" applyBorder="true" applyAlignment="true" applyProtection="false">
      <alignment horizontal="center" vertical="center" textRotation="0" wrapText="true" indent="0" shrinkToFit="false"/>
      <protection locked="true" hidden="false"/>
    </xf>
    <xf numFmtId="164" fontId="0" fillId="7" borderId="2" xfId="0" applyFont="false" applyBorder="true" applyAlignment="false" applyProtection="false">
      <alignment horizontal="general" vertical="bottom" textRotation="0" wrapText="false" indent="0" shrinkToFit="false"/>
      <protection locked="true" hidden="false"/>
    </xf>
    <xf numFmtId="164" fontId="8" fillId="8" borderId="2" xfId="0" applyFont="true" applyBorder="true" applyAlignment="true" applyProtection="false">
      <alignment horizontal="center" vertical="center" textRotation="0" wrapText="true" indent="0" shrinkToFit="false"/>
      <protection locked="true" hidden="false"/>
    </xf>
    <xf numFmtId="164" fontId="0" fillId="8" borderId="2" xfId="0" applyFont="false" applyBorder="true" applyAlignment="false" applyProtection="false">
      <alignment horizontal="general" vertical="bottom" textRotation="0" wrapText="false" indent="0" shrinkToFit="false"/>
      <protection locked="true" hidden="false"/>
    </xf>
    <xf numFmtId="164" fontId="8" fillId="9" borderId="2" xfId="0" applyFont="true" applyBorder="true" applyAlignment="true" applyProtection="false">
      <alignment horizontal="center" vertical="center" textRotation="0" wrapText="true" indent="0" shrinkToFit="false"/>
      <protection locked="true" hidden="false"/>
    </xf>
    <xf numFmtId="164" fontId="0" fillId="9" borderId="2" xfId="0" applyFont="false" applyBorder="true" applyAlignment="false" applyProtection="false">
      <alignment horizontal="general" vertical="bottom" textRotation="0" wrapText="false" indent="0" shrinkToFit="false"/>
      <protection locked="true" hidden="false"/>
    </xf>
    <xf numFmtId="164" fontId="13" fillId="0" borderId="2" xfId="0" applyFont="true" applyBorder="true" applyAlignment="true" applyProtection="false">
      <alignment horizontal="left" vertical="top" textRotation="0" wrapText="true" indent="0" shrinkToFit="false"/>
      <protection locked="true" hidden="false"/>
    </xf>
    <xf numFmtId="166" fontId="9" fillId="4" borderId="2" xfId="0" applyFont="true" applyBorder="true" applyAlignment="true" applyProtection="false">
      <alignment horizontal="center" vertical="center" textRotation="0" wrapText="true" indent="0" shrinkToFit="false"/>
      <protection locked="true" hidden="false"/>
    </xf>
    <xf numFmtId="167" fontId="10" fillId="3" borderId="2" xfId="0" applyFont="true" applyBorder="true" applyAlignment="true" applyProtection="false">
      <alignment horizontal="center" vertical="center" textRotation="0" wrapText="true" indent="0" shrinkToFit="false"/>
      <protection locked="true" hidden="false"/>
    </xf>
    <xf numFmtId="167" fontId="10" fillId="5" borderId="2" xfId="0" applyFont="true" applyBorder="true" applyAlignment="true" applyProtection="false">
      <alignment horizontal="center" vertical="center" textRotation="0" wrapText="tru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18"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true" applyProtection="false">
      <alignment horizontal="left" vertical="top" textRotation="0" wrapText="tru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4" fontId="19"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left"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4">
    <dxf>
      <font>
        <b val="1"/>
        <color rgb="FFB71C1C"/>
      </font>
      <fill>
        <patternFill>
          <bgColor rgb="FFFFCDD2"/>
        </patternFill>
      </fill>
    </dxf>
    <dxf>
      <font>
        <b val="1"/>
        <color rgb="FFE65100"/>
      </font>
      <fill>
        <patternFill>
          <bgColor rgb="FFFFE0B2"/>
        </patternFill>
      </fill>
    </dxf>
    <dxf>
      <font>
        <b val="1"/>
        <color rgb="FFF57F17"/>
      </font>
      <fill>
        <patternFill>
          <bgColor rgb="FFFFE082"/>
        </patternFill>
      </fill>
    </dxf>
    <dxf>
      <font>
        <b val="1"/>
        <color rgb="FF1B5E20"/>
      </font>
      <fill>
        <patternFill>
          <bgColor rgb="FFC8E6C9"/>
        </patternFill>
      </fill>
    </dxf>
  </dxfs>
  <colors>
    <indexedColors>
      <rgbColor rgb="FF000000"/>
      <rgbColor rgb="FFFFFFFF"/>
      <rgbColor rgb="FFFF0000"/>
      <rgbColor rgb="FF00FF00"/>
      <rgbColor rgb="FF0000FF"/>
      <rgbColor rgb="FFFFFF00"/>
      <rgbColor rgb="FFFF00FF"/>
      <rgbColor rgb="FF00FFFF"/>
      <rgbColor rgb="FF800000"/>
      <rgbColor rgb="FF1B5E20"/>
      <rgbColor rgb="FF000080"/>
      <rgbColor rgb="FF808000"/>
      <rgbColor rgb="FF800080"/>
      <rgbColor rgb="FF008080"/>
      <rgbColor rgb="FFCCCCCC"/>
      <rgbColor rgb="FF808080"/>
      <rgbColor rgb="FF9999FF"/>
      <rgbColor rgb="FF993366"/>
      <rgbColor rgb="FFFFFFF0"/>
      <rgbColor rgb="FFEBF1F8"/>
      <rgbColor rgb="FF660066"/>
      <rgbColor rgb="FFE8792F"/>
      <rgbColor rgb="FF0066CC"/>
      <rgbColor rgb="FFFFCDD2"/>
      <rgbColor rgb="FF000080"/>
      <rgbColor rgb="FFFF00FF"/>
      <rgbColor rgb="FFFFFF00"/>
      <rgbColor rgb="FF00FFFF"/>
      <rgbColor rgb="FF800080"/>
      <rgbColor rgb="FF800000"/>
      <rgbColor rgb="FF008080"/>
      <rgbColor rgb="FF0000FF"/>
      <rgbColor rgb="FF00CCFF"/>
      <rgbColor rgb="FFCCFFFF"/>
      <rgbColor rgb="FFC8E6C9"/>
      <rgbColor rgb="FFFFE0B2"/>
      <rgbColor rgb="FF99CCFF"/>
      <rgbColor rgb="FFFF99CC"/>
      <rgbColor rgb="FFCC99FF"/>
      <rgbColor rgb="FFFFE082"/>
      <rgbColor rgb="FF2E75B6"/>
      <rgbColor rgb="FF33CCCC"/>
      <rgbColor rgb="FF99CC00"/>
      <rgbColor rgb="FFFFCC00"/>
      <rgbColor rgb="FFF57F17"/>
      <rgbColor rgb="FFE65100"/>
      <rgbColor rgb="FF666666"/>
      <rgbColor rgb="FF969696"/>
      <rgbColor rgb="FF1B3A5C"/>
      <rgbColor rgb="FF339966"/>
      <rgbColor rgb="FF003300"/>
      <rgbColor rgb="FF333300"/>
      <rgbColor rgb="FFB71C1C"/>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B3A5C"/>
    <pageSetUpPr fitToPage="true"/>
  </sheetPr>
  <dimension ref="A1:I40"/>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28"/>
    <col collapsed="false" customWidth="true" hidden="false" outlineLevel="0" max="3" min="3" style="0" width="18"/>
    <col collapsed="false" customWidth="true" hidden="false" outlineLevel="0" max="5" min="4" style="0" width="16"/>
    <col collapsed="false" customWidth="true" hidden="false" outlineLevel="0" max="8" min="6" style="0" width="14"/>
    <col collapsed="false" customWidth="true" hidden="false" outlineLevel="0" max="9" min="9" style="0" width="20"/>
  </cols>
  <sheetData>
    <row r="1" customFormat="false" ht="22.05" hidden="false" customHeight="false" outlineLevel="0" collapsed="false">
      <c r="A1" s="1" t="s">
        <v>0</v>
      </c>
      <c r="B1" s="1"/>
      <c r="C1" s="1"/>
      <c r="D1" s="1"/>
      <c r="E1" s="1"/>
      <c r="F1" s="1"/>
      <c r="G1" s="1"/>
      <c r="H1" s="1"/>
      <c r="I1" s="1"/>
    </row>
    <row r="2" customFormat="false" ht="15" hidden="false" customHeight="false" outlineLevel="0" collapsed="false">
      <c r="A2" s="2" t="s">
        <v>1</v>
      </c>
      <c r="B2" s="2"/>
      <c r="C2" s="2"/>
      <c r="D2" s="2"/>
      <c r="E2" s="2"/>
      <c r="F2" s="2"/>
      <c r="G2" s="2"/>
      <c r="H2" s="2"/>
      <c r="I2" s="2"/>
    </row>
    <row r="3" customFormat="false" ht="15" hidden="false" customHeight="false" outlineLevel="0" collapsed="false">
      <c r="A3" s="3" t="s">
        <v>2</v>
      </c>
      <c r="B3" s="3"/>
      <c r="C3" s="3"/>
      <c r="D3" s="3"/>
      <c r="E3" s="3"/>
      <c r="F3" s="3"/>
      <c r="G3" s="3"/>
      <c r="H3" s="3"/>
      <c r="I3" s="3"/>
    </row>
    <row r="5" customFormat="false" ht="35.05" hidden="false" customHeight="false" outlineLevel="0" collapsed="false">
      <c r="A5" s="4" t="s">
        <v>3</v>
      </c>
      <c r="B5" s="4" t="s">
        <v>4</v>
      </c>
      <c r="C5" s="4" t="s">
        <v>5</v>
      </c>
      <c r="D5" s="4" t="s">
        <v>6</v>
      </c>
      <c r="E5" s="4" t="s">
        <v>7</v>
      </c>
      <c r="F5" s="4" t="s">
        <v>8</v>
      </c>
      <c r="G5" s="4" t="s">
        <v>9</v>
      </c>
      <c r="H5" s="4" t="s">
        <v>10</v>
      </c>
      <c r="I5" s="4" t="s">
        <v>11</v>
      </c>
    </row>
    <row r="6" customFormat="false" ht="15" hidden="false" customHeight="false" outlineLevel="0" collapsed="false">
      <c r="A6" s="5" t="n">
        <v>1</v>
      </c>
      <c r="B6" s="6"/>
      <c r="C6" s="6"/>
      <c r="D6" s="7"/>
      <c r="E6" s="7"/>
      <c r="F6" s="7"/>
      <c r="G6" s="7"/>
      <c r="H6" s="7"/>
      <c r="I6" s="8" t="str">
        <f aca="false">IF(OR(F6="",G6="",H6=""),"",IF((F6*0.35+G6*0.35+H6*0.3)&gt;=4,"CRITICAL",IF((F6*0.35+G6*0.35+H6*0.3)&gt;=3,"HIGH",IF((F6*0.35+G6*0.35+H6*0.3)&gt;=2,"MEDIUM","LOW"))))</f>
        <v/>
      </c>
    </row>
    <row r="7" customFormat="false" ht="15" hidden="false" customHeight="false" outlineLevel="0" collapsed="false">
      <c r="A7" s="9" t="n">
        <v>2</v>
      </c>
      <c r="B7" s="6"/>
      <c r="C7" s="6"/>
      <c r="D7" s="7"/>
      <c r="E7" s="7"/>
      <c r="F7" s="7"/>
      <c r="G7" s="7"/>
      <c r="H7" s="7"/>
      <c r="I7" s="10" t="str">
        <f aca="false">IF(OR(F7="",G7="",H7=""),"",IF((F7*0.35+G7*0.35+H7*0.3)&gt;=4,"CRITICAL",IF((F7*0.35+G7*0.35+H7*0.3)&gt;=3,"HIGH",IF((F7*0.35+G7*0.35+H7*0.3)&gt;=2,"MEDIUM","LOW"))))</f>
        <v/>
      </c>
    </row>
    <row r="8" customFormat="false" ht="15" hidden="false" customHeight="false" outlineLevel="0" collapsed="false">
      <c r="A8" s="5" t="n">
        <v>3</v>
      </c>
      <c r="B8" s="6"/>
      <c r="C8" s="6"/>
      <c r="D8" s="7"/>
      <c r="E8" s="7"/>
      <c r="F8" s="7"/>
      <c r="G8" s="7"/>
      <c r="H8" s="7"/>
      <c r="I8" s="8" t="str">
        <f aca="false">IF(OR(F8="",G8="",H8=""),"",IF((F8*0.35+G8*0.35+H8*0.3)&gt;=4,"CRITICAL",IF((F8*0.35+G8*0.35+H8*0.3)&gt;=3,"HIGH",IF((F8*0.35+G8*0.35+H8*0.3)&gt;=2,"MEDIUM","LOW"))))</f>
        <v/>
      </c>
    </row>
    <row r="9" customFormat="false" ht="15" hidden="false" customHeight="false" outlineLevel="0" collapsed="false">
      <c r="A9" s="9" t="n">
        <v>4</v>
      </c>
      <c r="B9" s="6"/>
      <c r="C9" s="6"/>
      <c r="D9" s="7"/>
      <c r="E9" s="7"/>
      <c r="F9" s="7"/>
      <c r="G9" s="7"/>
      <c r="H9" s="7"/>
      <c r="I9" s="10" t="str">
        <f aca="false">IF(OR(F9="",G9="",H9=""),"",IF((F9*0.35+G9*0.35+H9*0.3)&gt;=4,"CRITICAL",IF((F9*0.35+G9*0.35+H9*0.3)&gt;=3,"HIGH",IF((F9*0.35+G9*0.35+H9*0.3)&gt;=2,"MEDIUM","LOW"))))</f>
        <v/>
      </c>
    </row>
    <row r="10" customFormat="false" ht="15" hidden="false" customHeight="false" outlineLevel="0" collapsed="false">
      <c r="A10" s="5" t="n">
        <v>5</v>
      </c>
      <c r="B10" s="6"/>
      <c r="C10" s="6"/>
      <c r="D10" s="7"/>
      <c r="E10" s="7"/>
      <c r="F10" s="7"/>
      <c r="G10" s="7"/>
      <c r="H10" s="7"/>
      <c r="I10" s="8" t="str">
        <f aca="false">IF(OR(F10="",G10="",H10=""),"",IF((F10*0.35+G10*0.35+H10*0.3)&gt;=4,"CRITICAL",IF((F10*0.35+G10*0.35+H10*0.3)&gt;=3,"HIGH",IF((F10*0.35+G10*0.35+H10*0.3)&gt;=2,"MEDIUM","LOW"))))</f>
        <v/>
      </c>
    </row>
    <row r="11" customFormat="false" ht="15" hidden="false" customHeight="false" outlineLevel="0" collapsed="false">
      <c r="A11" s="9" t="n">
        <v>6</v>
      </c>
      <c r="B11" s="6"/>
      <c r="C11" s="6"/>
      <c r="D11" s="7"/>
      <c r="E11" s="7"/>
      <c r="F11" s="7"/>
      <c r="G11" s="7"/>
      <c r="H11" s="7"/>
      <c r="I11" s="10" t="str">
        <f aca="false">IF(OR(F11="",G11="",H11=""),"",IF((F11*0.35+G11*0.35+H11*0.3)&gt;=4,"CRITICAL",IF((F11*0.35+G11*0.35+H11*0.3)&gt;=3,"HIGH",IF((F11*0.35+G11*0.35+H11*0.3)&gt;=2,"MEDIUM","LOW"))))</f>
        <v/>
      </c>
    </row>
    <row r="12" customFormat="false" ht="15" hidden="false" customHeight="false" outlineLevel="0" collapsed="false">
      <c r="A12" s="5" t="n">
        <v>7</v>
      </c>
      <c r="B12" s="6"/>
      <c r="C12" s="6"/>
      <c r="D12" s="7"/>
      <c r="E12" s="7"/>
      <c r="F12" s="7"/>
      <c r="G12" s="7"/>
      <c r="H12" s="7"/>
      <c r="I12" s="8" t="str">
        <f aca="false">IF(OR(F12="",G12="",H12=""),"",IF((F12*0.35+G12*0.35+H12*0.3)&gt;=4,"CRITICAL",IF((F12*0.35+G12*0.35+H12*0.3)&gt;=3,"HIGH",IF((F12*0.35+G12*0.35+H12*0.3)&gt;=2,"MEDIUM","LOW"))))</f>
        <v/>
      </c>
    </row>
    <row r="13" customFormat="false" ht="15" hidden="false" customHeight="false" outlineLevel="0" collapsed="false">
      <c r="A13" s="9" t="n">
        <v>8</v>
      </c>
      <c r="B13" s="6"/>
      <c r="C13" s="6"/>
      <c r="D13" s="7"/>
      <c r="E13" s="7"/>
      <c r="F13" s="7"/>
      <c r="G13" s="7"/>
      <c r="H13" s="7"/>
      <c r="I13" s="10" t="str">
        <f aca="false">IF(OR(F13="",G13="",H13=""),"",IF((F13*0.35+G13*0.35+H13*0.3)&gt;=4,"CRITICAL",IF((F13*0.35+G13*0.35+H13*0.3)&gt;=3,"HIGH",IF((F13*0.35+G13*0.35+H13*0.3)&gt;=2,"MEDIUM","LOW"))))</f>
        <v/>
      </c>
    </row>
    <row r="14" customFormat="false" ht="15" hidden="false" customHeight="false" outlineLevel="0" collapsed="false">
      <c r="A14" s="5" t="n">
        <v>9</v>
      </c>
      <c r="B14" s="6"/>
      <c r="C14" s="6"/>
      <c r="D14" s="7"/>
      <c r="E14" s="7"/>
      <c r="F14" s="7"/>
      <c r="G14" s="7"/>
      <c r="H14" s="7"/>
      <c r="I14" s="8" t="str">
        <f aca="false">IF(OR(F14="",G14="",H14=""),"",IF((F14*0.35+G14*0.35+H14*0.3)&gt;=4,"CRITICAL",IF((F14*0.35+G14*0.35+H14*0.3)&gt;=3,"HIGH",IF((F14*0.35+G14*0.35+H14*0.3)&gt;=2,"MEDIUM","LOW"))))</f>
        <v/>
      </c>
    </row>
    <row r="15" customFormat="false" ht="15" hidden="false" customHeight="false" outlineLevel="0" collapsed="false">
      <c r="A15" s="9" t="n">
        <v>10</v>
      </c>
      <c r="B15" s="6"/>
      <c r="C15" s="6"/>
      <c r="D15" s="7"/>
      <c r="E15" s="7"/>
      <c r="F15" s="7"/>
      <c r="G15" s="7"/>
      <c r="H15" s="7"/>
      <c r="I15" s="10" t="str">
        <f aca="false">IF(OR(F15="",G15="",H15=""),"",IF((F15*0.35+G15*0.35+H15*0.3)&gt;=4,"CRITICAL",IF((F15*0.35+G15*0.35+H15*0.3)&gt;=3,"HIGH",IF((F15*0.35+G15*0.35+H15*0.3)&gt;=2,"MEDIUM","LOW"))))</f>
        <v/>
      </c>
    </row>
    <row r="16" customFormat="false" ht="15" hidden="false" customHeight="false" outlineLevel="0" collapsed="false">
      <c r="A16" s="5" t="n">
        <v>11</v>
      </c>
      <c r="B16" s="6"/>
      <c r="C16" s="6"/>
      <c r="D16" s="7"/>
      <c r="E16" s="7"/>
      <c r="F16" s="7"/>
      <c r="G16" s="7"/>
      <c r="H16" s="7"/>
      <c r="I16" s="8" t="str">
        <f aca="false">IF(OR(F16="",G16="",H16=""),"",IF((F16*0.35+G16*0.35+H16*0.3)&gt;=4,"CRITICAL",IF((F16*0.35+G16*0.35+H16*0.3)&gt;=3,"HIGH",IF((F16*0.35+G16*0.35+H16*0.3)&gt;=2,"MEDIUM","LOW"))))</f>
        <v/>
      </c>
    </row>
    <row r="17" customFormat="false" ht="15" hidden="false" customHeight="false" outlineLevel="0" collapsed="false">
      <c r="A17" s="9" t="n">
        <v>12</v>
      </c>
      <c r="B17" s="6"/>
      <c r="C17" s="6"/>
      <c r="D17" s="7"/>
      <c r="E17" s="7"/>
      <c r="F17" s="7"/>
      <c r="G17" s="7"/>
      <c r="H17" s="7"/>
      <c r="I17" s="10" t="str">
        <f aca="false">IF(OR(F17="",G17="",H17=""),"",IF((F17*0.35+G17*0.35+H17*0.3)&gt;=4,"CRITICAL",IF((F17*0.35+G17*0.35+H17*0.3)&gt;=3,"HIGH",IF((F17*0.35+G17*0.35+H17*0.3)&gt;=2,"MEDIUM","LOW"))))</f>
        <v/>
      </c>
    </row>
    <row r="18" customFormat="false" ht="15" hidden="false" customHeight="false" outlineLevel="0" collapsed="false">
      <c r="A18" s="5" t="n">
        <v>13</v>
      </c>
      <c r="B18" s="6"/>
      <c r="C18" s="6"/>
      <c r="D18" s="7"/>
      <c r="E18" s="7"/>
      <c r="F18" s="7"/>
      <c r="G18" s="7"/>
      <c r="H18" s="7"/>
      <c r="I18" s="8" t="str">
        <f aca="false">IF(OR(F18="",G18="",H18=""),"",IF((F18*0.35+G18*0.35+H18*0.3)&gt;=4,"CRITICAL",IF((F18*0.35+G18*0.35+H18*0.3)&gt;=3,"HIGH",IF((F18*0.35+G18*0.35+H18*0.3)&gt;=2,"MEDIUM","LOW"))))</f>
        <v/>
      </c>
    </row>
    <row r="19" customFormat="false" ht="15" hidden="false" customHeight="false" outlineLevel="0" collapsed="false">
      <c r="A19" s="9" t="n">
        <v>14</v>
      </c>
      <c r="B19" s="6"/>
      <c r="C19" s="6"/>
      <c r="D19" s="7"/>
      <c r="E19" s="7"/>
      <c r="F19" s="7"/>
      <c r="G19" s="7"/>
      <c r="H19" s="7"/>
      <c r="I19" s="10" t="str">
        <f aca="false">IF(OR(F19="",G19="",H19=""),"",IF((F19*0.35+G19*0.35+H19*0.3)&gt;=4,"CRITICAL",IF((F19*0.35+G19*0.35+H19*0.3)&gt;=3,"HIGH",IF((F19*0.35+G19*0.35+H19*0.3)&gt;=2,"MEDIUM","LOW"))))</f>
        <v/>
      </c>
    </row>
    <row r="20" customFormat="false" ht="15" hidden="false" customHeight="false" outlineLevel="0" collapsed="false">
      <c r="A20" s="5" t="n">
        <v>15</v>
      </c>
      <c r="B20" s="6"/>
      <c r="C20" s="6"/>
      <c r="D20" s="7"/>
      <c r="E20" s="7"/>
      <c r="F20" s="7"/>
      <c r="G20" s="7"/>
      <c r="H20" s="7"/>
      <c r="I20" s="8" t="str">
        <f aca="false">IF(OR(F20="",G20="",H20=""),"",IF((F20*0.35+G20*0.35+H20*0.3)&gt;=4,"CRITICAL",IF((F20*0.35+G20*0.35+H20*0.3)&gt;=3,"HIGH",IF((F20*0.35+G20*0.35+H20*0.3)&gt;=2,"MEDIUM","LOW"))))</f>
        <v/>
      </c>
    </row>
    <row r="21" customFormat="false" ht="15" hidden="false" customHeight="false" outlineLevel="0" collapsed="false">
      <c r="A21" s="9" t="n">
        <v>16</v>
      </c>
      <c r="B21" s="6"/>
      <c r="C21" s="6"/>
      <c r="D21" s="7"/>
      <c r="E21" s="7"/>
      <c r="F21" s="7"/>
      <c r="G21" s="7"/>
      <c r="H21" s="7"/>
      <c r="I21" s="10" t="str">
        <f aca="false">IF(OR(F21="",G21="",H21=""),"",IF((F21*0.35+G21*0.35+H21*0.3)&gt;=4,"CRITICAL",IF((F21*0.35+G21*0.35+H21*0.3)&gt;=3,"HIGH",IF((F21*0.35+G21*0.35+H21*0.3)&gt;=2,"MEDIUM","LOW"))))</f>
        <v/>
      </c>
    </row>
    <row r="22" customFormat="false" ht="15" hidden="false" customHeight="false" outlineLevel="0" collapsed="false">
      <c r="A22" s="5" t="n">
        <v>17</v>
      </c>
      <c r="B22" s="6"/>
      <c r="C22" s="6"/>
      <c r="D22" s="7"/>
      <c r="E22" s="7"/>
      <c r="F22" s="7"/>
      <c r="G22" s="7"/>
      <c r="H22" s="7"/>
      <c r="I22" s="8" t="str">
        <f aca="false">IF(OR(F22="",G22="",H22=""),"",IF((F22*0.35+G22*0.35+H22*0.3)&gt;=4,"CRITICAL",IF((F22*0.35+G22*0.35+H22*0.3)&gt;=3,"HIGH",IF((F22*0.35+G22*0.35+H22*0.3)&gt;=2,"MEDIUM","LOW"))))</f>
        <v/>
      </c>
    </row>
    <row r="23" customFormat="false" ht="15" hidden="false" customHeight="false" outlineLevel="0" collapsed="false">
      <c r="A23" s="9" t="n">
        <v>18</v>
      </c>
      <c r="B23" s="6"/>
      <c r="C23" s="6"/>
      <c r="D23" s="7"/>
      <c r="E23" s="7"/>
      <c r="F23" s="7"/>
      <c r="G23" s="7"/>
      <c r="H23" s="7"/>
      <c r="I23" s="10" t="str">
        <f aca="false">IF(OR(F23="",G23="",H23=""),"",IF((F23*0.35+G23*0.35+H23*0.3)&gt;=4,"CRITICAL",IF((F23*0.35+G23*0.35+H23*0.3)&gt;=3,"HIGH",IF((F23*0.35+G23*0.35+H23*0.3)&gt;=2,"MEDIUM","LOW"))))</f>
        <v/>
      </c>
    </row>
    <row r="24" customFormat="false" ht="15" hidden="false" customHeight="false" outlineLevel="0" collapsed="false">
      <c r="A24" s="5" t="n">
        <v>19</v>
      </c>
      <c r="B24" s="6"/>
      <c r="C24" s="6"/>
      <c r="D24" s="7"/>
      <c r="E24" s="7"/>
      <c r="F24" s="7"/>
      <c r="G24" s="7"/>
      <c r="H24" s="7"/>
      <c r="I24" s="8" t="str">
        <f aca="false">IF(OR(F24="",G24="",H24=""),"",IF((F24*0.35+G24*0.35+H24*0.3)&gt;=4,"CRITICAL",IF((F24*0.35+G24*0.35+H24*0.3)&gt;=3,"HIGH",IF((F24*0.35+G24*0.35+H24*0.3)&gt;=2,"MEDIUM","LOW"))))</f>
        <v/>
      </c>
    </row>
    <row r="25" customFormat="false" ht="15" hidden="false" customHeight="false" outlineLevel="0" collapsed="false">
      <c r="A25" s="9" t="n">
        <v>20</v>
      </c>
      <c r="B25" s="6"/>
      <c r="C25" s="6"/>
      <c r="D25" s="7"/>
      <c r="E25" s="7"/>
      <c r="F25" s="7"/>
      <c r="G25" s="7"/>
      <c r="H25" s="7"/>
      <c r="I25" s="10" t="str">
        <f aca="false">IF(OR(F25="",G25="",H25=""),"",IF((F25*0.35+G25*0.35+H25*0.3)&gt;=4,"CRITICAL",IF((F25*0.35+G25*0.35+H25*0.3)&gt;=3,"HIGH",IF((F25*0.35+G25*0.35+H25*0.3)&gt;=2,"MEDIUM","LOW"))))</f>
        <v/>
      </c>
    </row>
    <row r="26" customFormat="false" ht="15" hidden="false" customHeight="false" outlineLevel="0" collapsed="false">
      <c r="A26" s="5" t="n">
        <v>21</v>
      </c>
      <c r="B26" s="6"/>
      <c r="C26" s="6"/>
      <c r="D26" s="7"/>
      <c r="E26" s="7"/>
      <c r="F26" s="7"/>
      <c r="G26" s="7"/>
      <c r="H26" s="7"/>
      <c r="I26" s="8" t="str">
        <f aca="false">IF(OR(F26="",G26="",H26=""),"",IF((F26*0.35+G26*0.35+H26*0.3)&gt;=4,"CRITICAL",IF((F26*0.35+G26*0.35+H26*0.3)&gt;=3,"HIGH",IF((F26*0.35+G26*0.35+H26*0.3)&gt;=2,"MEDIUM","LOW"))))</f>
        <v/>
      </c>
    </row>
    <row r="27" customFormat="false" ht="15" hidden="false" customHeight="false" outlineLevel="0" collapsed="false">
      <c r="A27" s="9" t="n">
        <v>22</v>
      </c>
      <c r="B27" s="6"/>
      <c r="C27" s="6"/>
      <c r="D27" s="7"/>
      <c r="E27" s="7"/>
      <c r="F27" s="7"/>
      <c r="G27" s="7"/>
      <c r="H27" s="7"/>
      <c r="I27" s="10" t="str">
        <f aca="false">IF(OR(F27="",G27="",H27=""),"",IF((F27*0.35+G27*0.35+H27*0.3)&gt;=4,"CRITICAL",IF((F27*0.35+G27*0.35+H27*0.3)&gt;=3,"HIGH",IF((F27*0.35+G27*0.35+H27*0.3)&gt;=2,"MEDIUM","LOW"))))</f>
        <v/>
      </c>
    </row>
    <row r="28" customFormat="false" ht="15" hidden="false" customHeight="false" outlineLevel="0" collapsed="false">
      <c r="A28" s="5" t="n">
        <v>23</v>
      </c>
      <c r="B28" s="6"/>
      <c r="C28" s="6"/>
      <c r="D28" s="7"/>
      <c r="E28" s="7"/>
      <c r="F28" s="7"/>
      <c r="G28" s="7"/>
      <c r="H28" s="7"/>
      <c r="I28" s="8" t="str">
        <f aca="false">IF(OR(F28="",G28="",H28=""),"",IF((F28*0.35+G28*0.35+H28*0.3)&gt;=4,"CRITICAL",IF((F28*0.35+G28*0.35+H28*0.3)&gt;=3,"HIGH",IF((F28*0.35+G28*0.35+H28*0.3)&gt;=2,"MEDIUM","LOW"))))</f>
        <v/>
      </c>
    </row>
    <row r="29" customFormat="false" ht="15" hidden="false" customHeight="false" outlineLevel="0" collapsed="false">
      <c r="A29" s="9" t="n">
        <v>24</v>
      </c>
      <c r="B29" s="6"/>
      <c r="C29" s="6"/>
      <c r="D29" s="7"/>
      <c r="E29" s="7"/>
      <c r="F29" s="7"/>
      <c r="G29" s="7"/>
      <c r="H29" s="7"/>
      <c r="I29" s="10" t="str">
        <f aca="false">IF(OR(F29="",G29="",H29=""),"",IF((F29*0.35+G29*0.35+H29*0.3)&gt;=4,"CRITICAL",IF((F29*0.35+G29*0.35+H29*0.3)&gt;=3,"HIGH",IF((F29*0.35+G29*0.35+H29*0.3)&gt;=2,"MEDIUM","LOW"))))</f>
        <v/>
      </c>
    </row>
    <row r="30" customFormat="false" ht="15" hidden="false" customHeight="false" outlineLevel="0" collapsed="false">
      <c r="A30" s="5" t="n">
        <v>25</v>
      </c>
      <c r="B30" s="6"/>
      <c r="C30" s="6"/>
      <c r="D30" s="7"/>
      <c r="E30" s="7"/>
      <c r="F30" s="7"/>
      <c r="G30" s="7"/>
      <c r="H30" s="7"/>
      <c r="I30" s="8" t="str">
        <f aca="false">IF(OR(F30="",G30="",H30=""),"",IF((F30*0.35+G30*0.35+H30*0.3)&gt;=4,"CRITICAL",IF((F30*0.35+G30*0.35+H30*0.3)&gt;=3,"HIGH",IF((F30*0.35+G30*0.35+H30*0.3)&gt;=2,"MEDIUM","LOW"))))</f>
        <v/>
      </c>
    </row>
    <row r="33" customFormat="false" ht="15" hidden="false" customHeight="false" outlineLevel="0" collapsed="false">
      <c r="A33" s="11" t="s">
        <v>12</v>
      </c>
      <c r="B33" s="11"/>
      <c r="C33" s="11"/>
      <c r="D33" s="11"/>
      <c r="E33" s="11"/>
      <c r="F33" s="11"/>
      <c r="G33" s="11"/>
      <c r="H33" s="11"/>
      <c r="I33" s="11"/>
    </row>
    <row r="35" customFormat="false" ht="35.05" hidden="false" customHeight="false" outlineLevel="0" collapsed="false">
      <c r="A35" s="4" t="s">
        <v>13</v>
      </c>
      <c r="B35" s="4" t="s">
        <v>14</v>
      </c>
      <c r="C35" s="4" t="s">
        <v>15</v>
      </c>
      <c r="D35" s="4" t="s">
        <v>16</v>
      </c>
      <c r="E35" s="4" t="s">
        <v>17</v>
      </c>
      <c r="F35" s="4" t="s">
        <v>18</v>
      </c>
    </row>
    <row r="36" customFormat="false" ht="35.05" hidden="false" customHeight="false" outlineLevel="0" collapsed="false">
      <c r="A36" s="12" t="s">
        <v>19</v>
      </c>
      <c r="B36" s="13" t="n">
        <f aca="false">COUNTIF(I6:I30,"CRITICAL")</f>
        <v>0</v>
      </c>
      <c r="C36" s="14" t="s">
        <v>20</v>
      </c>
      <c r="D36" s="14" t="s">
        <v>21</v>
      </c>
      <c r="E36" s="14" t="s">
        <v>22</v>
      </c>
      <c r="F36" s="14" t="s">
        <v>23</v>
      </c>
    </row>
    <row r="37" customFormat="false" ht="23.85" hidden="false" customHeight="false" outlineLevel="0" collapsed="false">
      <c r="A37" s="15" t="s">
        <v>24</v>
      </c>
      <c r="B37" s="16" t="n">
        <f aca="false">COUNTIF(I6:I30,"HIGH")</f>
        <v>0</v>
      </c>
      <c r="C37" s="14" t="s">
        <v>25</v>
      </c>
      <c r="D37" s="14" t="s">
        <v>21</v>
      </c>
      <c r="E37" s="14" t="s">
        <v>26</v>
      </c>
      <c r="F37" s="14" t="s">
        <v>27</v>
      </c>
    </row>
    <row r="38" customFormat="false" ht="35.05" hidden="false" customHeight="false" outlineLevel="0" collapsed="false">
      <c r="A38" s="17" t="s">
        <v>28</v>
      </c>
      <c r="B38" s="18" t="n">
        <f aca="false">COUNTIF(I6:I30,"MEDIUM")</f>
        <v>0</v>
      </c>
      <c r="C38" s="14" t="s">
        <v>29</v>
      </c>
      <c r="D38" s="14" t="s">
        <v>30</v>
      </c>
      <c r="E38" s="14" t="s">
        <v>31</v>
      </c>
      <c r="F38" s="14" t="s">
        <v>32</v>
      </c>
    </row>
    <row r="39" customFormat="false" ht="23.85" hidden="false" customHeight="false" outlineLevel="0" collapsed="false">
      <c r="A39" s="19" t="s">
        <v>33</v>
      </c>
      <c r="B39" s="20" t="n">
        <f aca="false">COUNTIF(I6:I30,"LOW")</f>
        <v>0</v>
      </c>
      <c r="C39" s="14" t="s">
        <v>34</v>
      </c>
      <c r="D39" s="14" t="s">
        <v>30</v>
      </c>
      <c r="E39" s="14" t="s">
        <v>35</v>
      </c>
      <c r="F39" s="14" t="s">
        <v>36</v>
      </c>
    </row>
    <row r="40" customFormat="false" ht="35.05" hidden="false" customHeight="false" outlineLevel="0" collapsed="false">
      <c r="A40" s="21" t="s">
        <v>37</v>
      </c>
      <c r="B40" s="22" t="n">
        <f aca="false">SUM(B36:B39)</f>
        <v>0</v>
      </c>
    </row>
  </sheetData>
  <mergeCells count="4">
    <mergeCell ref="A1:I1"/>
    <mergeCell ref="A2:I2"/>
    <mergeCell ref="A3:I3"/>
    <mergeCell ref="A33:I33"/>
  </mergeCells>
  <conditionalFormatting sqref="I6:I30">
    <cfRule type="cellIs" priority="2" operator="equal" aboveAverage="0" equalAverage="0" bottom="0" percent="0" rank="0" text="" dxfId="0">
      <formula>"CRITICAL"</formula>
    </cfRule>
    <cfRule type="cellIs" priority="3" operator="equal" aboveAverage="0" equalAverage="0" bottom="0" percent="0" rank="0" text="" dxfId="1">
      <formula>"HIGH"</formula>
    </cfRule>
    <cfRule type="cellIs" priority="4" operator="equal" aboveAverage="0" equalAverage="0" bottom="0" percent="0" rank="0" text="" dxfId="2">
      <formula>"MEDIUM"</formula>
    </cfRule>
    <cfRule type="cellIs" priority="5" operator="equal" aboveAverage="0" equalAverage="0" bottom="0" percent="0" rank="0" text="" dxfId="3">
      <formula>"LOW"</formula>
    </cfRule>
  </conditionalFormatting>
  <dataValidations count="3">
    <dataValidation allowBlank="true" error="Select from the dropdown list." errorStyle="stop" errorTitle="Invalid Entry" operator="between" showDropDown="false" showErrorMessage="false" showInputMessage="false" sqref="D6:D30" type="list">
      <formula1>"None,PII,PHI,Financial,IP/Trade Secrets,Multiple Types"</formula1>
      <formula2>0</formula2>
    </dataValidation>
    <dataValidation allowBlank="true" errorStyle="stop" operator="between" showDropDown="false" showErrorMessage="false" showInputMessage="false" sqref="E6:E30" type="list">
      <formula1>"Low,Medium,High,Critical"</formula1>
      <formula2>0</formula2>
    </dataValidation>
    <dataValidation allowBlank="true" error="Enter a score between 1 and 5." errorStyle="stop" errorTitle="Invalid Score" operator="between" showDropDown="false" showErrorMessage="false" showInputMessage="false" sqref="F6:H30" type="whole">
      <formula1>1</formula1>
      <formula2>5</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2E75B6"/>
    <pageSetUpPr fitToPage="false"/>
  </sheetPr>
  <dimension ref="A1:C3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8"/>
    <col collapsed="false" customWidth="true" hidden="false" outlineLevel="0" max="2" min="2" style="0" width="24"/>
    <col collapsed="false" customWidth="true" hidden="false" outlineLevel="0" max="3" min="3" style="0" width="42"/>
  </cols>
  <sheetData>
    <row r="1" customFormat="false" ht="22.05" hidden="false" customHeight="false" outlineLevel="0" collapsed="false">
      <c r="A1" s="23" t="s">
        <v>38</v>
      </c>
      <c r="B1" s="23"/>
      <c r="C1" s="23"/>
    </row>
    <row r="2" customFormat="false" ht="15" hidden="false" customHeight="false" outlineLevel="0" collapsed="false">
      <c r="A2" s="24" t="s">
        <v>39</v>
      </c>
      <c r="B2" s="24"/>
      <c r="C2" s="24"/>
    </row>
    <row r="4" customFormat="false" ht="15" hidden="false" customHeight="true" outlineLevel="0" collapsed="false">
      <c r="A4" s="25" t="s">
        <v>40</v>
      </c>
      <c r="B4" s="25"/>
      <c r="C4" s="25"/>
    </row>
    <row r="5" customFormat="false" ht="15" hidden="false" customHeight="false" outlineLevel="0" collapsed="false">
      <c r="A5" s="4" t="s">
        <v>41</v>
      </c>
      <c r="B5" s="4" t="s">
        <v>42</v>
      </c>
      <c r="C5" s="4" t="s">
        <v>43</v>
      </c>
    </row>
    <row r="6" customFormat="false" ht="35.05" hidden="false" customHeight="false" outlineLevel="0" collapsed="false">
      <c r="A6" s="5" t="n">
        <v>1</v>
      </c>
      <c r="B6" s="26" t="s">
        <v>44</v>
      </c>
      <c r="C6" s="26" t="s">
        <v>45</v>
      </c>
    </row>
    <row r="7" customFormat="false" ht="35.05" hidden="false" customHeight="false" outlineLevel="0" collapsed="false">
      <c r="A7" s="9" t="n">
        <v>2</v>
      </c>
      <c r="B7" s="27" t="s">
        <v>46</v>
      </c>
      <c r="C7" s="27" t="s">
        <v>47</v>
      </c>
    </row>
    <row r="8" customFormat="false" ht="35.05" hidden="false" customHeight="false" outlineLevel="0" collapsed="false">
      <c r="A8" s="5" t="n">
        <v>3</v>
      </c>
      <c r="B8" s="26" t="s">
        <v>48</v>
      </c>
      <c r="C8" s="26" t="s">
        <v>49</v>
      </c>
    </row>
    <row r="9" customFormat="false" ht="35.05" hidden="false" customHeight="false" outlineLevel="0" collapsed="false">
      <c r="A9" s="9" t="n">
        <v>4</v>
      </c>
      <c r="B9" s="27" t="s">
        <v>50</v>
      </c>
      <c r="C9" s="27" t="s">
        <v>51</v>
      </c>
    </row>
    <row r="10" customFormat="false" ht="35.05" hidden="false" customHeight="false" outlineLevel="0" collapsed="false">
      <c r="A10" s="5" t="n">
        <v>5</v>
      </c>
      <c r="B10" s="26" t="s">
        <v>52</v>
      </c>
      <c r="C10" s="26" t="s">
        <v>53</v>
      </c>
    </row>
    <row r="12" customFormat="false" ht="15" hidden="false" customHeight="true" outlineLevel="0" collapsed="false">
      <c r="A12" s="25" t="s">
        <v>54</v>
      </c>
      <c r="B12" s="25"/>
      <c r="C12" s="25"/>
    </row>
    <row r="13" customFormat="false" ht="15" hidden="false" customHeight="false" outlineLevel="0" collapsed="false">
      <c r="A13" s="4" t="s">
        <v>41</v>
      </c>
      <c r="B13" s="4" t="s">
        <v>55</v>
      </c>
      <c r="C13" s="4" t="s">
        <v>56</v>
      </c>
    </row>
    <row r="14" customFormat="false" ht="35.05" hidden="false" customHeight="false" outlineLevel="0" collapsed="false">
      <c r="A14" s="5" t="n">
        <v>1</v>
      </c>
      <c r="B14" s="26" t="s">
        <v>57</v>
      </c>
      <c r="C14" s="26" t="s">
        <v>58</v>
      </c>
    </row>
    <row r="15" customFormat="false" ht="35.05" hidden="false" customHeight="false" outlineLevel="0" collapsed="false">
      <c r="A15" s="9" t="n">
        <v>2</v>
      </c>
      <c r="B15" s="27" t="s">
        <v>59</v>
      </c>
      <c r="C15" s="27" t="s">
        <v>60</v>
      </c>
    </row>
    <row r="16" customFormat="false" ht="35.05" hidden="false" customHeight="false" outlineLevel="0" collapsed="false">
      <c r="A16" s="5" t="n">
        <v>3</v>
      </c>
      <c r="B16" s="26" t="s">
        <v>61</v>
      </c>
      <c r="C16" s="26" t="s">
        <v>62</v>
      </c>
    </row>
    <row r="17" customFormat="false" ht="35.05" hidden="false" customHeight="false" outlineLevel="0" collapsed="false">
      <c r="A17" s="9" t="n">
        <v>4</v>
      </c>
      <c r="B17" s="27" t="s">
        <v>63</v>
      </c>
      <c r="C17" s="27" t="s">
        <v>64</v>
      </c>
    </row>
    <row r="18" customFormat="false" ht="35.05" hidden="false" customHeight="false" outlineLevel="0" collapsed="false">
      <c r="A18" s="5" t="n">
        <v>5</v>
      </c>
      <c r="B18" s="26" t="s">
        <v>65</v>
      </c>
      <c r="C18" s="26" t="s">
        <v>66</v>
      </c>
    </row>
    <row r="20" customFormat="false" ht="15" hidden="false" customHeight="true" outlineLevel="0" collapsed="false">
      <c r="A20" s="25" t="s">
        <v>67</v>
      </c>
      <c r="B20" s="25"/>
      <c r="C20" s="25"/>
    </row>
    <row r="21" customFormat="false" ht="15" hidden="false" customHeight="false" outlineLevel="0" collapsed="false">
      <c r="A21" s="4" t="s">
        <v>41</v>
      </c>
      <c r="B21" s="4" t="s">
        <v>68</v>
      </c>
      <c r="C21" s="4" t="s">
        <v>43</v>
      </c>
    </row>
    <row r="22" customFormat="false" ht="35.05" hidden="false" customHeight="false" outlineLevel="0" collapsed="false">
      <c r="A22" s="5" t="n">
        <v>1</v>
      </c>
      <c r="B22" s="26" t="s">
        <v>69</v>
      </c>
      <c r="C22" s="26" t="s">
        <v>70</v>
      </c>
    </row>
    <row r="23" customFormat="false" ht="35.05" hidden="false" customHeight="false" outlineLevel="0" collapsed="false">
      <c r="A23" s="9" t="n">
        <v>2</v>
      </c>
      <c r="B23" s="27" t="s">
        <v>71</v>
      </c>
      <c r="C23" s="27" t="s">
        <v>72</v>
      </c>
    </row>
    <row r="24" customFormat="false" ht="35.05" hidden="false" customHeight="false" outlineLevel="0" collapsed="false">
      <c r="A24" s="5" t="n">
        <v>3</v>
      </c>
      <c r="B24" s="26" t="s">
        <v>73</v>
      </c>
      <c r="C24" s="26" t="s">
        <v>74</v>
      </c>
    </row>
    <row r="25" customFormat="false" ht="35.05" hidden="false" customHeight="false" outlineLevel="0" collapsed="false">
      <c r="A25" s="9" t="n">
        <v>4</v>
      </c>
      <c r="B25" s="27" t="s">
        <v>75</v>
      </c>
      <c r="C25" s="27" t="s">
        <v>76</v>
      </c>
    </row>
    <row r="26" customFormat="false" ht="35.05" hidden="false" customHeight="false" outlineLevel="0" collapsed="false">
      <c r="A26" s="5" t="n">
        <v>5</v>
      </c>
      <c r="B26" s="26" t="s">
        <v>77</v>
      </c>
      <c r="C26" s="26" t="s">
        <v>78</v>
      </c>
    </row>
    <row r="29" customFormat="false" ht="15" hidden="false" customHeight="false" outlineLevel="0" collapsed="false">
      <c r="A29" s="28" t="s">
        <v>79</v>
      </c>
      <c r="B29" s="28"/>
      <c r="C29" s="28"/>
    </row>
    <row r="30" customFormat="false" ht="15" hidden="false" customHeight="false" outlineLevel="0" collapsed="false">
      <c r="A30" s="29" t="s">
        <v>80</v>
      </c>
      <c r="B30" s="29"/>
      <c r="C30" s="29"/>
    </row>
    <row r="32" customFormat="false" ht="35.05" hidden="false" customHeight="false" outlineLevel="0" collapsed="false">
      <c r="A32" s="4" t="s">
        <v>81</v>
      </c>
      <c r="B32" s="4" t="s">
        <v>13</v>
      </c>
      <c r="C32" s="4" t="s">
        <v>82</v>
      </c>
    </row>
    <row r="33" customFormat="false" ht="15" hidden="false" customHeight="false" outlineLevel="0" collapsed="false">
      <c r="A33" s="30" t="s">
        <v>83</v>
      </c>
      <c r="B33" s="31" t="s">
        <v>19</v>
      </c>
      <c r="C33" s="32"/>
    </row>
    <row r="34" customFormat="false" ht="23.85" hidden="false" customHeight="false" outlineLevel="0" collapsed="false">
      <c r="A34" s="30" t="s">
        <v>84</v>
      </c>
      <c r="B34" s="33" t="s">
        <v>24</v>
      </c>
      <c r="C34" s="34"/>
    </row>
    <row r="35" customFormat="false" ht="23.85" hidden="false" customHeight="false" outlineLevel="0" collapsed="false">
      <c r="A35" s="30" t="s">
        <v>85</v>
      </c>
      <c r="B35" s="35" t="s">
        <v>28</v>
      </c>
      <c r="C35" s="36"/>
    </row>
    <row r="36" customFormat="false" ht="15" hidden="false" customHeight="false" outlineLevel="0" collapsed="false">
      <c r="A36" s="30" t="s">
        <v>86</v>
      </c>
      <c r="B36" s="37" t="s">
        <v>33</v>
      </c>
      <c r="C36" s="38"/>
    </row>
  </sheetData>
  <mergeCells count="7">
    <mergeCell ref="A1:C1"/>
    <mergeCell ref="A2:C2"/>
    <mergeCell ref="A4:C4"/>
    <mergeCell ref="A12:C12"/>
    <mergeCell ref="A20:C20"/>
    <mergeCell ref="A29:C29"/>
    <mergeCell ref="A30:C30"/>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E8792F"/>
    <pageSetUpPr fitToPage="false"/>
  </sheetPr>
  <dimension ref="A1:F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4"/>
    <col collapsed="false" customWidth="true" hidden="false" outlineLevel="0" max="4" min="2" style="0" width="22"/>
    <col collapsed="false" customWidth="true" hidden="false" outlineLevel="0" max="5" min="5" style="0" width="18"/>
    <col collapsed="false" customWidth="true" hidden="false" outlineLevel="0" max="6" min="6" style="0" width="22"/>
  </cols>
  <sheetData>
    <row r="1" customFormat="false" ht="22.05" hidden="false" customHeight="false" outlineLevel="0" collapsed="false">
      <c r="A1" s="23" t="s">
        <v>87</v>
      </c>
      <c r="B1" s="23"/>
      <c r="C1" s="23"/>
      <c r="D1" s="23"/>
      <c r="E1" s="23"/>
      <c r="F1" s="23"/>
    </row>
    <row r="2" customFormat="false" ht="15" hidden="false" customHeight="false" outlineLevel="0" collapsed="false">
      <c r="A2" s="24" t="s">
        <v>88</v>
      </c>
      <c r="B2" s="24"/>
      <c r="C2" s="24"/>
      <c r="D2" s="24"/>
      <c r="E2" s="24"/>
      <c r="F2" s="24"/>
    </row>
    <row r="4" customFormat="false" ht="23.85" hidden="false" customHeight="false" outlineLevel="0" collapsed="false">
      <c r="A4" s="4" t="s">
        <v>13</v>
      </c>
      <c r="B4" s="4" t="s">
        <v>89</v>
      </c>
      <c r="C4" s="4" t="s">
        <v>90</v>
      </c>
      <c r="D4" s="4" t="s">
        <v>91</v>
      </c>
      <c r="E4" s="4" t="s">
        <v>92</v>
      </c>
      <c r="F4" s="4" t="s">
        <v>93</v>
      </c>
    </row>
    <row r="5" customFormat="false" ht="90" hidden="false" customHeight="true" outlineLevel="0" collapsed="false">
      <c r="A5" s="12" t="s">
        <v>19</v>
      </c>
      <c r="B5" s="39" t="s">
        <v>94</v>
      </c>
      <c r="C5" s="39" t="s">
        <v>95</v>
      </c>
      <c r="D5" s="39" t="s">
        <v>96</v>
      </c>
      <c r="E5" s="39" t="s">
        <v>97</v>
      </c>
      <c r="F5" s="39" t="s">
        <v>98</v>
      </c>
    </row>
    <row r="6" customFormat="false" ht="90" hidden="false" customHeight="true" outlineLevel="0" collapsed="false">
      <c r="A6" s="15" t="s">
        <v>24</v>
      </c>
      <c r="B6" s="39" t="s">
        <v>99</v>
      </c>
      <c r="C6" s="39" t="s">
        <v>100</v>
      </c>
      <c r="D6" s="39" t="s">
        <v>101</v>
      </c>
      <c r="E6" s="39" t="s">
        <v>102</v>
      </c>
      <c r="F6" s="39" t="s">
        <v>103</v>
      </c>
    </row>
    <row r="7" customFormat="false" ht="90" hidden="false" customHeight="true" outlineLevel="0" collapsed="false">
      <c r="A7" s="17" t="s">
        <v>28</v>
      </c>
      <c r="B7" s="39" t="s">
        <v>104</v>
      </c>
      <c r="C7" s="39" t="s">
        <v>105</v>
      </c>
      <c r="D7" s="39" t="s">
        <v>106</v>
      </c>
      <c r="E7" s="39" t="s">
        <v>107</v>
      </c>
      <c r="F7" s="39" t="s">
        <v>108</v>
      </c>
    </row>
    <row r="8" customFormat="false" ht="90" hidden="false" customHeight="true" outlineLevel="0" collapsed="false">
      <c r="A8" s="19" t="s">
        <v>33</v>
      </c>
      <c r="B8" s="39" t="s">
        <v>109</v>
      </c>
      <c r="C8" s="39" t="s">
        <v>110</v>
      </c>
      <c r="D8" s="39" t="s">
        <v>111</v>
      </c>
      <c r="E8" s="39" t="s">
        <v>112</v>
      </c>
      <c r="F8" s="39" t="s">
        <v>113</v>
      </c>
    </row>
  </sheetData>
  <mergeCells count="2">
    <mergeCell ref="A1:F1"/>
    <mergeCell ref="A2:F2"/>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B5E20"/>
    <pageSetUpPr fitToPage="false"/>
  </sheetPr>
  <dimension ref="A1:L5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22"/>
    <col collapsed="false" customWidth="true" hidden="false" outlineLevel="0" max="3" min="3" style="0" width="18"/>
    <col collapsed="false" customWidth="true" hidden="false" outlineLevel="0" max="5" min="4" style="0" width="14"/>
    <col collapsed="false" customWidth="true" hidden="false" outlineLevel="0" max="7" min="6" style="0" width="13"/>
    <col collapsed="false" customWidth="true" hidden="false" outlineLevel="0" max="11" min="8" style="0" width="14"/>
    <col collapsed="false" customWidth="true" hidden="false" outlineLevel="0" max="12" min="12" style="0" width="18"/>
  </cols>
  <sheetData>
    <row r="1" customFormat="false" ht="22.05" hidden="false" customHeight="false" outlineLevel="0" collapsed="false">
      <c r="A1" s="23" t="s">
        <v>114</v>
      </c>
      <c r="B1" s="23"/>
      <c r="C1" s="23"/>
      <c r="D1" s="23"/>
      <c r="E1" s="23"/>
      <c r="F1" s="23"/>
      <c r="G1" s="23"/>
      <c r="H1" s="23"/>
      <c r="I1" s="23"/>
      <c r="J1" s="23"/>
      <c r="K1" s="23"/>
      <c r="L1" s="23"/>
    </row>
    <row r="2" customFormat="false" ht="15" hidden="false" customHeight="false" outlineLevel="0" collapsed="false">
      <c r="A2" s="24" t="s">
        <v>115</v>
      </c>
      <c r="B2" s="24"/>
      <c r="C2" s="24"/>
      <c r="D2" s="24"/>
      <c r="E2" s="24"/>
      <c r="F2" s="24"/>
      <c r="G2" s="24"/>
      <c r="H2" s="24"/>
      <c r="I2" s="24"/>
      <c r="J2" s="24"/>
      <c r="K2" s="24"/>
      <c r="L2" s="24"/>
    </row>
    <row r="4" customFormat="false" ht="23.85" hidden="false" customHeight="false" outlineLevel="0" collapsed="false">
      <c r="A4" s="4" t="s">
        <v>3</v>
      </c>
      <c r="B4" s="4" t="s">
        <v>4</v>
      </c>
      <c r="C4" s="4" t="s">
        <v>116</v>
      </c>
      <c r="D4" s="4" t="s">
        <v>13</v>
      </c>
      <c r="E4" s="4" t="s">
        <v>117</v>
      </c>
      <c r="F4" s="4" t="s">
        <v>118</v>
      </c>
      <c r="G4" s="4" t="s">
        <v>119</v>
      </c>
      <c r="H4" s="4" t="s">
        <v>120</v>
      </c>
      <c r="I4" s="4" t="s">
        <v>121</v>
      </c>
      <c r="J4" s="4" t="s">
        <v>122</v>
      </c>
      <c r="K4" s="4" t="s">
        <v>123</v>
      </c>
      <c r="L4" s="4" t="s">
        <v>124</v>
      </c>
    </row>
    <row r="5" customFormat="false" ht="15" hidden="false" customHeight="false" outlineLevel="0" collapsed="false">
      <c r="A5" s="5" t="n">
        <v>1</v>
      </c>
      <c r="B5" s="6"/>
      <c r="C5" s="6"/>
      <c r="D5" s="7"/>
      <c r="E5" s="40"/>
      <c r="F5" s="40"/>
      <c r="G5" s="7"/>
      <c r="H5" s="7"/>
      <c r="I5" s="7"/>
      <c r="J5" s="40"/>
      <c r="K5" s="41" t="str">
        <f aca="true">IF(J5="","",J5-TODAY())</f>
        <v/>
      </c>
      <c r="L5" s="6"/>
    </row>
    <row r="6" customFormat="false" ht="15" hidden="false" customHeight="false" outlineLevel="0" collapsed="false">
      <c r="A6" s="9" t="n">
        <v>2</v>
      </c>
      <c r="B6" s="6"/>
      <c r="C6" s="6"/>
      <c r="D6" s="7"/>
      <c r="E6" s="40"/>
      <c r="F6" s="40"/>
      <c r="G6" s="7"/>
      <c r="H6" s="7"/>
      <c r="I6" s="7"/>
      <c r="J6" s="40"/>
      <c r="K6" s="42" t="str">
        <f aca="true">IF(J6="","",J6-TODAY())</f>
        <v/>
      </c>
      <c r="L6" s="6"/>
    </row>
    <row r="7" customFormat="false" ht="15" hidden="false" customHeight="false" outlineLevel="0" collapsed="false">
      <c r="A7" s="5" t="n">
        <v>3</v>
      </c>
      <c r="B7" s="6"/>
      <c r="C7" s="6"/>
      <c r="D7" s="7"/>
      <c r="E7" s="40"/>
      <c r="F7" s="40"/>
      <c r="G7" s="7"/>
      <c r="H7" s="7"/>
      <c r="I7" s="7"/>
      <c r="J7" s="40"/>
      <c r="K7" s="41" t="str">
        <f aca="true">IF(J7="","",J7-TODAY())</f>
        <v/>
      </c>
      <c r="L7" s="6"/>
    </row>
    <row r="8" customFormat="false" ht="15" hidden="false" customHeight="false" outlineLevel="0" collapsed="false">
      <c r="A8" s="9" t="n">
        <v>4</v>
      </c>
      <c r="B8" s="6"/>
      <c r="C8" s="6"/>
      <c r="D8" s="7"/>
      <c r="E8" s="40"/>
      <c r="F8" s="40"/>
      <c r="G8" s="7"/>
      <c r="H8" s="7"/>
      <c r="I8" s="7"/>
      <c r="J8" s="40"/>
      <c r="K8" s="42" t="str">
        <f aca="true">IF(J8="","",J8-TODAY())</f>
        <v/>
      </c>
      <c r="L8" s="6"/>
    </row>
    <row r="9" customFormat="false" ht="15" hidden="false" customHeight="false" outlineLevel="0" collapsed="false">
      <c r="A9" s="5" t="n">
        <v>5</v>
      </c>
      <c r="B9" s="6"/>
      <c r="C9" s="6"/>
      <c r="D9" s="7"/>
      <c r="E9" s="40"/>
      <c r="F9" s="40"/>
      <c r="G9" s="7"/>
      <c r="H9" s="7"/>
      <c r="I9" s="7"/>
      <c r="J9" s="40"/>
      <c r="K9" s="41" t="str">
        <f aca="true">IF(J9="","",J9-TODAY())</f>
        <v/>
      </c>
      <c r="L9" s="6"/>
    </row>
    <row r="10" customFormat="false" ht="15" hidden="false" customHeight="false" outlineLevel="0" collapsed="false">
      <c r="A10" s="9" t="n">
        <v>6</v>
      </c>
      <c r="B10" s="6"/>
      <c r="C10" s="6"/>
      <c r="D10" s="7"/>
      <c r="E10" s="40"/>
      <c r="F10" s="40"/>
      <c r="G10" s="7"/>
      <c r="H10" s="7"/>
      <c r="I10" s="7"/>
      <c r="J10" s="40"/>
      <c r="K10" s="42" t="str">
        <f aca="true">IF(J10="","",J10-TODAY())</f>
        <v/>
      </c>
      <c r="L10" s="6"/>
    </row>
    <row r="11" customFormat="false" ht="15" hidden="false" customHeight="false" outlineLevel="0" collapsed="false">
      <c r="A11" s="5" t="n">
        <v>7</v>
      </c>
      <c r="B11" s="6"/>
      <c r="C11" s="6"/>
      <c r="D11" s="7"/>
      <c r="E11" s="40"/>
      <c r="F11" s="40"/>
      <c r="G11" s="7"/>
      <c r="H11" s="7"/>
      <c r="I11" s="7"/>
      <c r="J11" s="40"/>
      <c r="K11" s="41" t="str">
        <f aca="true">IF(J11="","",J11-TODAY())</f>
        <v/>
      </c>
      <c r="L11" s="6"/>
    </row>
    <row r="12" customFormat="false" ht="15" hidden="false" customHeight="false" outlineLevel="0" collapsed="false">
      <c r="A12" s="9" t="n">
        <v>8</v>
      </c>
      <c r="B12" s="6"/>
      <c r="C12" s="6"/>
      <c r="D12" s="7"/>
      <c r="E12" s="40"/>
      <c r="F12" s="40"/>
      <c r="G12" s="7"/>
      <c r="H12" s="7"/>
      <c r="I12" s="7"/>
      <c r="J12" s="40"/>
      <c r="K12" s="42" t="str">
        <f aca="true">IF(J12="","",J12-TODAY())</f>
        <v/>
      </c>
      <c r="L12" s="6"/>
    </row>
    <row r="13" customFormat="false" ht="15" hidden="false" customHeight="false" outlineLevel="0" collapsed="false">
      <c r="A13" s="5" t="n">
        <v>9</v>
      </c>
      <c r="B13" s="6"/>
      <c r="C13" s="6"/>
      <c r="D13" s="7"/>
      <c r="E13" s="40"/>
      <c r="F13" s="40"/>
      <c r="G13" s="7"/>
      <c r="H13" s="7"/>
      <c r="I13" s="7"/>
      <c r="J13" s="40"/>
      <c r="K13" s="41" t="str">
        <f aca="true">IF(J13="","",J13-TODAY())</f>
        <v/>
      </c>
      <c r="L13" s="6"/>
    </row>
    <row r="14" customFormat="false" ht="15" hidden="false" customHeight="false" outlineLevel="0" collapsed="false">
      <c r="A14" s="9" t="n">
        <v>10</v>
      </c>
      <c r="B14" s="6"/>
      <c r="C14" s="6"/>
      <c r="D14" s="7"/>
      <c r="E14" s="40"/>
      <c r="F14" s="40"/>
      <c r="G14" s="7"/>
      <c r="H14" s="7"/>
      <c r="I14" s="7"/>
      <c r="J14" s="40"/>
      <c r="K14" s="42" t="str">
        <f aca="true">IF(J14="","",J14-TODAY())</f>
        <v/>
      </c>
      <c r="L14" s="6"/>
    </row>
    <row r="15" customFormat="false" ht="15" hidden="false" customHeight="false" outlineLevel="0" collapsed="false">
      <c r="A15" s="5" t="n">
        <v>11</v>
      </c>
      <c r="B15" s="6"/>
      <c r="C15" s="6"/>
      <c r="D15" s="7"/>
      <c r="E15" s="40"/>
      <c r="F15" s="40"/>
      <c r="G15" s="7"/>
      <c r="H15" s="7"/>
      <c r="I15" s="7"/>
      <c r="J15" s="40"/>
      <c r="K15" s="41" t="str">
        <f aca="true">IF(J15="","",J15-TODAY())</f>
        <v/>
      </c>
      <c r="L15" s="6"/>
    </row>
    <row r="16" customFormat="false" ht="15" hidden="false" customHeight="false" outlineLevel="0" collapsed="false">
      <c r="A16" s="9" t="n">
        <v>12</v>
      </c>
      <c r="B16" s="6"/>
      <c r="C16" s="6"/>
      <c r="D16" s="7"/>
      <c r="E16" s="40"/>
      <c r="F16" s="40"/>
      <c r="G16" s="7"/>
      <c r="H16" s="7"/>
      <c r="I16" s="7"/>
      <c r="J16" s="40"/>
      <c r="K16" s="42" t="str">
        <f aca="true">IF(J16="","",J16-TODAY())</f>
        <v/>
      </c>
      <c r="L16" s="6"/>
    </row>
    <row r="17" customFormat="false" ht="15" hidden="false" customHeight="false" outlineLevel="0" collapsed="false">
      <c r="A17" s="5" t="n">
        <v>13</v>
      </c>
      <c r="B17" s="6"/>
      <c r="C17" s="6"/>
      <c r="D17" s="7"/>
      <c r="E17" s="40"/>
      <c r="F17" s="40"/>
      <c r="G17" s="7"/>
      <c r="H17" s="7"/>
      <c r="I17" s="7"/>
      <c r="J17" s="40"/>
      <c r="K17" s="41" t="str">
        <f aca="true">IF(J17="","",J17-TODAY())</f>
        <v/>
      </c>
      <c r="L17" s="6"/>
    </row>
    <row r="18" customFormat="false" ht="15" hidden="false" customHeight="false" outlineLevel="0" collapsed="false">
      <c r="A18" s="9" t="n">
        <v>14</v>
      </c>
      <c r="B18" s="6"/>
      <c r="C18" s="6"/>
      <c r="D18" s="7"/>
      <c r="E18" s="40"/>
      <c r="F18" s="40"/>
      <c r="G18" s="7"/>
      <c r="H18" s="7"/>
      <c r="I18" s="7"/>
      <c r="J18" s="40"/>
      <c r="K18" s="42" t="str">
        <f aca="true">IF(J18="","",J18-TODAY())</f>
        <v/>
      </c>
      <c r="L18" s="6"/>
    </row>
    <row r="19" customFormat="false" ht="15" hidden="false" customHeight="false" outlineLevel="0" collapsed="false">
      <c r="A19" s="5" t="n">
        <v>15</v>
      </c>
      <c r="B19" s="6"/>
      <c r="C19" s="6"/>
      <c r="D19" s="7"/>
      <c r="E19" s="40"/>
      <c r="F19" s="40"/>
      <c r="G19" s="7"/>
      <c r="H19" s="7"/>
      <c r="I19" s="7"/>
      <c r="J19" s="40"/>
      <c r="K19" s="41" t="str">
        <f aca="true">IF(J19="","",J19-TODAY())</f>
        <v/>
      </c>
      <c r="L19" s="6"/>
    </row>
    <row r="20" customFormat="false" ht="15" hidden="false" customHeight="false" outlineLevel="0" collapsed="false">
      <c r="A20" s="9" t="n">
        <v>16</v>
      </c>
      <c r="B20" s="6"/>
      <c r="C20" s="6"/>
      <c r="D20" s="7"/>
      <c r="E20" s="40"/>
      <c r="F20" s="40"/>
      <c r="G20" s="7"/>
      <c r="H20" s="7"/>
      <c r="I20" s="7"/>
      <c r="J20" s="40"/>
      <c r="K20" s="42" t="str">
        <f aca="true">IF(J20="","",J20-TODAY())</f>
        <v/>
      </c>
      <c r="L20" s="6"/>
    </row>
    <row r="21" customFormat="false" ht="15" hidden="false" customHeight="false" outlineLevel="0" collapsed="false">
      <c r="A21" s="5" t="n">
        <v>17</v>
      </c>
      <c r="B21" s="6"/>
      <c r="C21" s="6"/>
      <c r="D21" s="7"/>
      <c r="E21" s="40"/>
      <c r="F21" s="40"/>
      <c r="G21" s="7"/>
      <c r="H21" s="7"/>
      <c r="I21" s="7"/>
      <c r="J21" s="40"/>
      <c r="K21" s="41" t="str">
        <f aca="true">IF(J21="","",J21-TODAY())</f>
        <v/>
      </c>
      <c r="L21" s="6"/>
    </row>
    <row r="22" customFormat="false" ht="15" hidden="false" customHeight="false" outlineLevel="0" collapsed="false">
      <c r="A22" s="9" t="n">
        <v>18</v>
      </c>
      <c r="B22" s="6"/>
      <c r="C22" s="6"/>
      <c r="D22" s="7"/>
      <c r="E22" s="40"/>
      <c r="F22" s="40"/>
      <c r="G22" s="7"/>
      <c r="H22" s="7"/>
      <c r="I22" s="7"/>
      <c r="J22" s="40"/>
      <c r="K22" s="42" t="str">
        <f aca="true">IF(J22="","",J22-TODAY())</f>
        <v/>
      </c>
      <c r="L22" s="6"/>
    </row>
    <row r="23" customFormat="false" ht="15" hidden="false" customHeight="false" outlineLevel="0" collapsed="false">
      <c r="A23" s="5" t="n">
        <v>19</v>
      </c>
      <c r="B23" s="6"/>
      <c r="C23" s="6"/>
      <c r="D23" s="7"/>
      <c r="E23" s="40"/>
      <c r="F23" s="40"/>
      <c r="G23" s="7"/>
      <c r="H23" s="7"/>
      <c r="I23" s="7"/>
      <c r="J23" s="40"/>
      <c r="K23" s="41" t="str">
        <f aca="true">IF(J23="","",J23-TODAY())</f>
        <v/>
      </c>
      <c r="L23" s="6"/>
    </row>
    <row r="24" customFormat="false" ht="15" hidden="false" customHeight="false" outlineLevel="0" collapsed="false">
      <c r="A24" s="9" t="n">
        <v>20</v>
      </c>
      <c r="B24" s="6"/>
      <c r="C24" s="6"/>
      <c r="D24" s="7"/>
      <c r="E24" s="40"/>
      <c r="F24" s="40"/>
      <c r="G24" s="7"/>
      <c r="H24" s="7"/>
      <c r="I24" s="7"/>
      <c r="J24" s="40"/>
      <c r="K24" s="42" t="str">
        <f aca="true">IF(J24="","",J24-TODAY())</f>
        <v/>
      </c>
      <c r="L24" s="6"/>
    </row>
    <row r="25" customFormat="false" ht="15" hidden="false" customHeight="false" outlineLevel="0" collapsed="false">
      <c r="A25" s="5" t="n">
        <v>21</v>
      </c>
      <c r="B25" s="6"/>
      <c r="C25" s="6"/>
      <c r="D25" s="7"/>
      <c r="E25" s="40"/>
      <c r="F25" s="40"/>
      <c r="G25" s="7"/>
      <c r="H25" s="7"/>
      <c r="I25" s="7"/>
      <c r="J25" s="40"/>
      <c r="K25" s="41" t="str">
        <f aca="true">IF(J25="","",J25-TODAY())</f>
        <v/>
      </c>
      <c r="L25" s="6"/>
    </row>
    <row r="26" customFormat="false" ht="15" hidden="false" customHeight="false" outlineLevel="0" collapsed="false">
      <c r="A26" s="9" t="n">
        <v>22</v>
      </c>
      <c r="B26" s="6"/>
      <c r="C26" s="6"/>
      <c r="D26" s="7"/>
      <c r="E26" s="40"/>
      <c r="F26" s="40"/>
      <c r="G26" s="7"/>
      <c r="H26" s="7"/>
      <c r="I26" s="7"/>
      <c r="J26" s="40"/>
      <c r="K26" s="42" t="str">
        <f aca="true">IF(J26="","",J26-TODAY())</f>
        <v/>
      </c>
      <c r="L26" s="6"/>
    </row>
    <row r="27" customFormat="false" ht="15" hidden="false" customHeight="false" outlineLevel="0" collapsed="false">
      <c r="A27" s="5" t="n">
        <v>23</v>
      </c>
      <c r="B27" s="6"/>
      <c r="C27" s="6"/>
      <c r="D27" s="7"/>
      <c r="E27" s="40"/>
      <c r="F27" s="40"/>
      <c r="G27" s="7"/>
      <c r="H27" s="7"/>
      <c r="I27" s="7"/>
      <c r="J27" s="40"/>
      <c r="K27" s="41" t="str">
        <f aca="true">IF(J27="","",J27-TODAY())</f>
        <v/>
      </c>
      <c r="L27" s="6"/>
    </row>
    <row r="28" customFormat="false" ht="15" hidden="false" customHeight="false" outlineLevel="0" collapsed="false">
      <c r="A28" s="9" t="n">
        <v>24</v>
      </c>
      <c r="B28" s="6"/>
      <c r="C28" s="6"/>
      <c r="D28" s="7"/>
      <c r="E28" s="40"/>
      <c r="F28" s="40"/>
      <c r="G28" s="7"/>
      <c r="H28" s="7"/>
      <c r="I28" s="7"/>
      <c r="J28" s="40"/>
      <c r="K28" s="42" t="str">
        <f aca="true">IF(J28="","",J28-TODAY())</f>
        <v/>
      </c>
      <c r="L28" s="6"/>
    </row>
    <row r="29" customFormat="false" ht="15" hidden="false" customHeight="false" outlineLevel="0" collapsed="false">
      <c r="A29" s="5" t="n">
        <v>25</v>
      </c>
      <c r="B29" s="6"/>
      <c r="C29" s="6"/>
      <c r="D29" s="7"/>
      <c r="E29" s="40"/>
      <c r="F29" s="40"/>
      <c r="G29" s="7"/>
      <c r="H29" s="7"/>
      <c r="I29" s="7"/>
      <c r="J29" s="40"/>
      <c r="K29" s="41" t="str">
        <f aca="true">IF(J29="","",J29-TODAY())</f>
        <v/>
      </c>
      <c r="L29" s="6"/>
    </row>
    <row r="30" customFormat="false" ht="15" hidden="false" customHeight="false" outlineLevel="0" collapsed="false">
      <c r="A30" s="9" t="n">
        <v>26</v>
      </c>
      <c r="B30" s="6"/>
      <c r="C30" s="6"/>
      <c r="D30" s="7"/>
      <c r="E30" s="40"/>
      <c r="F30" s="40"/>
      <c r="G30" s="7"/>
      <c r="H30" s="7"/>
      <c r="I30" s="7"/>
      <c r="J30" s="40"/>
      <c r="K30" s="42" t="str">
        <f aca="true">IF(J30="","",J30-TODAY())</f>
        <v/>
      </c>
      <c r="L30" s="6"/>
    </row>
    <row r="31" customFormat="false" ht="15" hidden="false" customHeight="false" outlineLevel="0" collapsed="false">
      <c r="A31" s="5" t="n">
        <v>27</v>
      </c>
      <c r="B31" s="6"/>
      <c r="C31" s="6"/>
      <c r="D31" s="7"/>
      <c r="E31" s="40"/>
      <c r="F31" s="40"/>
      <c r="G31" s="7"/>
      <c r="H31" s="7"/>
      <c r="I31" s="7"/>
      <c r="J31" s="40"/>
      <c r="K31" s="41" t="str">
        <f aca="true">IF(J31="","",J31-TODAY())</f>
        <v/>
      </c>
      <c r="L31" s="6"/>
    </row>
    <row r="32" customFormat="false" ht="15" hidden="false" customHeight="false" outlineLevel="0" collapsed="false">
      <c r="A32" s="9" t="n">
        <v>28</v>
      </c>
      <c r="B32" s="6"/>
      <c r="C32" s="6"/>
      <c r="D32" s="7"/>
      <c r="E32" s="40"/>
      <c r="F32" s="40"/>
      <c r="G32" s="7"/>
      <c r="H32" s="7"/>
      <c r="I32" s="7"/>
      <c r="J32" s="40"/>
      <c r="K32" s="42" t="str">
        <f aca="true">IF(J32="","",J32-TODAY())</f>
        <v/>
      </c>
      <c r="L32" s="6"/>
    </row>
    <row r="33" customFormat="false" ht="15" hidden="false" customHeight="false" outlineLevel="0" collapsed="false">
      <c r="A33" s="5" t="n">
        <v>29</v>
      </c>
      <c r="B33" s="6"/>
      <c r="C33" s="6"/>
      <c r="D33" s="7"/>
      <c r="E33" s="40"/>
      <c r="F33" s="40"/>
      <c r="G33" s="7"/>
      <c r="H33" s="7"/>
      <c r="I33" s="7"/>
      <c r="J33" s="40"/>
      <c r="K33" s="41" t="str">
        <f aca="true">IF(J33="","",J33-TODAY())</f>
        <v/>
      </c>
      <c r="L33" s="6"/>
    </row>
    <row r="34" customFormat="false" ht="15" hidden="false" customHeight="false" outlineLevel="0" collapsed="false">
      <c r="A34" s="9" t="n">
        <v>30</v>
      </c>
      <c r="B34" s="6"/>
      <c r="C34" s="6"/>
      <c r="D34" s="7"/>
      <c r="E34" s="40"/>
      <c r="F34" s="40"/>
      <c r="G34" s="7"/>
      <c r="H34" s="7"/>
      <c r="I34" s="7"/>
      <c r="J34" s="40"/>
      <c r="K34" s="42" t="str">
        <f aca="true">IF(J34="","",J34-TODAY())</f>
        <v/>
      </c>
      <c r="L34" s="6"/>
    </row>
    <row r="35" customFormat="false" ht="15" hidden="false" customHeight="false" outlineLevel="0" collapsed="false">
      <c r="A35" s="5" t="n">
        <v>31</v>
      </c>
      <c r="B35" s="6"/>
      <c r="C35" s="6"/>
      <c r="D35" s="7"/>
      <c r="E35" s="40"/>
      <c r="F35" s="40"/>
      <c r="G35" s="7"/>
      <c r="H35" s="7"/>
      <c r="I35" s="7"/>
      <c r="J35" s="40"/>
      <c r="K35" s="41" t="str">
        <f aca="true">IF(J35="","",J35-TODAY())</f>
        <v/>
      </c>
      <c r="L35" s="6"/>
    </row>
    <row r="36" customFormat="false" ht="15" hidden="false" customHeight="false" outlineLevel="0" collapsed="false">
      <c r="A36" s="9" t="n">
        <v>32</v>
      </c>
      <c r="B36" s="6"/>
      <c r="C36" s="6"/>
      <c r="D36" s="7"/>
      <c r="E36" s="40"/>
      <c r="F36" s="40"/>
      <c r="G36" s="7"/>
      <c r="H36" s="7"/>
      <c r="I36" s="7"/>
      <c r="J36" s="40"/>
      <c r="K36" s="42" t="str">
        <f aca="true">IF(J36="","",J36-TODAY())</f>
        <v/>
      </c>
      <c r="L36" s="6"/>
    </row>
    <row r="37" customFormat="false" ht="15" hidden="false" customHeight="false" outlineLevel="0" collapsed="false">
      <c r="A37" s="5" t="n">
        <v>33</v>
      </c>
      <c r="B37" s="6"/>
      <c r="C37" s="6"/>
      <c r="D37" s="7"/>
      <c r="E37" s="40"/>
      <c r="F37" s="40"/>
      <c r="G37" s="7"/>
      <c r="H37" s="7"/>
      <c r="I37" s="7"/>
      <c r="J37" s="40"/>
      <c r="K37" s="41" t="str">
        <f aca="true">IF(J37="","",J37-TODAY())</f>
        <v/>
      </c>
      <c r="L37" s="6"/>
    </row>
    <row r="38" customFormat="false" ht="15" hidden="false" customHeight="false" outlineLevel="0" collapsed="false">
      <c r="A38" s="9" t="n">
        <v>34</v>
      </c>
      <c r="B38" s="6"/>
      <c r="C38" s="6"/>
      <c r="D38" s="7"/>
      <c r="E38" s="40"/>
      <c r="F38" s="40"/>
      <c r="G38" s="7"/>
      <c r="H38" s="7"/>
      <c r="I38" s="7"/>
      <c r="J38" s="40"/>
      <c r="K38" s="42" t="str">
        <f aca="true">IF(J38="","",J38-TODAY())</f>
        <v/>
      </c>
      <c r="L38" s="6"/>
    </row>
    <row r="39" customFormat="false" ht="15" hidden="false" customHeight="false" outlineLevel="0" collapsed="false">
      <c r="A39" s="5" t="n">
        <v>35</v>
      </c>
      <c r="B39" s="6"/>
      <c r="C39" s="6"/>
      <c r="D39" s="7"/>
      <c r="E39" s="40"/>
      <c r="F39" s="40"/>
      <c r="G39" s="7"/>
      <c r="H39" s="7"/>
      <c r="I39" s="7"/>
      <c r="J39" s="40"/>
      <c r="K39" s="41" t="str">
        <f aca="true">IF(J39="","",J39-TODAY())</f>
        <v/>
      </c>
      <c r="L39" s="6"/>
    </row>
    <row r="40" customFormat="false" ht="15" hidden="false" customHeight="false" outlineLevel="0" collapsed="false">
      <c r="A40" s="9" t="n">
        <v>36</v>
      </c>
      <c r="B40" s="6"/>
      <c r="C40" s="6"/>
      <c r="D40" s="7"/>
      <c r="E40" s="40"/>
      <c r="F40" s="40"/>
      <c r="G40" s="7"/>
      <c r="H40" s="7"/>
      <c r="I40" s="7"/>
      <c r="J40" s="40"/>
      <c r="K40" s="42" t="str">
        <f aca="true">IF(J40="","",J40-TODAY())</f>
        <v/>
      </c>
      <c r="L40" s="6"/>
    </row>
    <row r="41" customFormat="false" ht="15" hidden="false" customHeight="false" outlineLevel="0" collapsed="false">
      <c r="A41" s="5" t="n">
        <v>37</v>
      </c>
      <c r="B41" s="6"/>
      <c r="C41" s="6"/>
      <c r="D41" s="7"/>
      <c r="E41" s="40"/>
      <c r="F41" s="40"/>
      <c r="G41" s="7"/>
      <c r="H41" s="7"/>
      <c r="I41" s="7"/>
      <c r="J41" s="40"/>
      <c r="K41" s="41" t="str">
        <f aca="true">IF(J41="","",J41-TODAY())</f>
        <v/>
      </c>
      <c r="L41" s="6"/>
    </row>
    <row r="42" customFormat="false" ht="15" hidden="false" customHeight="false" outlineLevel="0" collapsed="false">
      <c r="A42" s="9" t="n">
        <v>38</v>
      </c>
      <c r="B42" s="6"/>
      <c r="C42" s="6"/>
      <c r="D42" s="7"/>
      <c r="E42" s="40"/>
      <c r="F42" s="40"/>
      <c r="G42" s="7"/>
      <c r="H42" s="7"/>
      <c r="I42" s="7"/>
      <c r="J42" s="40"/>
      <c r="K42" s="42" t="str">
        <f aca="true">IF(J42="","",J42-TODAY())</f>
        <v/>
      </c>
      <c r="L42" s="6"/>
    </row>
    <row r="43" customFormat="false" ht="15" hidden="false" customHeight="false" outlineLevel="0" collapsed="false">
      <c r="A43" s="5" t="n">
        <v>39</v>
      </c>
      <c r="B43" s="6"/>
      <c r="C43" s="6"/>
      <c r="D43" s="7"/>
      <c r="E43" s="40"/>
      <c r="F43" s="40"/>
      <c r="G43" s="7"/>
      <c r="H43" s="7"/>
      <c r="I43" s="7"/>
      <c r="J43" s="40"/>
      <c r="K43" s="41" t="str">
        <f aca="true">IF(J43="","",J43-TODAY())</f>
        <v/>
      </c>
      <c r="L43" s="6"/>
    </row>
    <row r="44" customFormat="false" ht="15" hidden="false" customHeight="false" outlineLevel="0" collapsed="false">
      <c r="A44" s="9" t="n">
        <v>40</v>
      </c>
      <c r="B44" s="6"/>
      <c r="C44" s="6"/>
      <c r="D44" s="7"/>
      <c r="E44" s="40"/>
      <c r="F44" s="40"/>
      <c r="G44" s="7"/>
      <c r="H44" s="7"/>
      <c r="I44" s="7"/>
      <c r="J44" s="40"/>
      <c r="K44" s="42" t="str">
        <f aca="true">IF(J44="","",J44-TODAY())</f>
        <v/>
      </c>
      <c r="L44" s="6"/>
    </row>
    <row r="45" customFormat="false" ht="15" hidden="false" customHeight="false" outlineLevel="0" collapsed="false">
      <c r="A45" s="5" t="n">
        <v>41</v>
      </c>
      <c r="B45" s="6"/>
      <c r="C45" s="6"/>
      <c r="D45" s="7"/>
      <c r="E45" s="40"/>
      <c r="F45" s="40"/>
      <c r="G45" s="7"/>
      <c r="H45" s="7"/>
      <c r="I45" s="7"/>
      <c r="J45" s="40"/>
      <c r="K45" s="41" t="str">
        <f aca="true">IF(J45="","",J45-TODAY())</f>
        <v/>
      </c>
      <c r="L45" s="6"/>
    </row>
    <row r="46" customFormat="false" ht="15" hidden="false" customHeight="false" outlineLevel="0" collapsed="false">
      <c r="A46" s="9" t="n">
        <v>42</v>
      </c>
      <c r="B46" s="6"/>
      <c r="C46" s="6"/>
      <c r="D46" s="7"/>
      <c r="E46" s="40"/>
      <c r="F46" s="40"/>
      <c r="G46" s="7"/>
      <c r="H46" s="7"/>
      <c r="I46" s="7"/>
      <c r="J46" s="40"/>
      <c r="K46" s="42" t="str">
        <f aca="true">IF(J46="","",J46-TODAY())</f>
        <v/>
      </c>
      <c r="L46" s="6"/>
    </row>
    <row r="47" customFormat="false" ht="15" hidden="false" customHeight="false" outlineLevel="0" collapsed="false">
      <c r="A47" s="5" t="n">
        <v>43</v>
      </c>
      <c r="B47" s="6"/>
      <c r="C47" s="6"/>
      <c r="D47" s="7"/>
      <c r="E47" s="40"/>
      <c r="F47" s="40"/>
      <c r="G47" s="7"/>
      <c r="H47" s="7"/>
      <c r="I47" s="7"/>
      <c r="J47" s="40"/>
      <c r="K47" s="41" t="str">
        <f aca="true">IF(J47="","",J47-TODAY())</f>
        <v/>
      </c>
      <c r="L47" s="6"/>
    </row>
    <row r="48" customFormat="false" ht="15" hidden="false" customHeight="false" outlineLevel="0" collapsed="false">
      <c r="A48" s="9" t="n">
        <v>44</v>
      </c>
      <c r="B48" s="6"/>
      <c r="C48" s="6"/>
      <c r="D48" s="7"/>
      <c r="E48" s="40"/>
      <c r="F48" s="40"/>
      <c r="G48" s="7"/>
      <c r="H48" s="7"/>
      <c r="I48" s="7"/>
      <c r="J48" s="40"/>
      <c r="K48" s="42" t="str">
        <f aca="true">IF(J48="","",J48-TODAY())</f>
        <v/>
      </c>
      <c r="L48" s="6"/>
    </row>
    <row r="49" customFormat="false" ht="15" hidden="false" customHeight="false" outlineLevel="0" collapsed="false">
      <c r="A49" s="5" t="n">
        <v>45</v>
      </c>
      <c r="B49" s="6"/>
      <c r="C49" s="6"/>
      <c r="D49" s="7"/>
      <c r="E49" s="40"/>
      <c r="F49" s="40"/>
      <c r="G49" s="7"/>
      <c r="H49" s="7"/>
      <c r="I49" s="7"/>
      <c r="J49" s="40"/>
      <c r="K49" s="41" t="str">
        <f aca="true">IF(J49="","",J49-TODAY())</f>
        <v/>
      </c>
      <c r="L49" s="6"/>
    </row>
    <row r="50" customFormat="false" ht="15" hidden="false" customHeight="false" outlineLevel="0" collapsed="false">
      <c r="A50" s="9" t="n">
        <v>46</v>
      </c>
      <c r="B50" s="6"/>
      <c r="C50" s="6"/>
      <c r="D50" s="7"/>
      <c r="E50" s="40"/>
      <c r="F50" s="40"/>
      <c r="G50" s="7"/>
      <c r="H50" s="7"/>
      <c r="I50" s="7"/>
      <c r="J50" s="40"/>
      <c r="K50" s="42" t="str">
        <f aca="true">IF(J50="","",J50-TODAY())</f>
        <v/>
      </c>
      <c r="L50" s="6"/>
    </row>
    <row r="51" customFormat="false" ht="15" hidden="false" customHeight="false" outlineLevel="0" collapsed="false">
      <c r="A51" s="5" t="n">
        <v>47</v>
      </c>
      <c r="B51" s="6"/>
      <c r="C51" s="6"/>
      <c r="D51" s="7"/>
      <c r="E51" s="40"/>
      <c r="F51" s="40"/>
      <c r="G51" s="7"/>
      <c r="H51" s="7"/>
      <c r="I51" s="7"/>
      <c r="J51" s="40"/>
      <c r="K51" s="41" t="str">
        <f aca="true">IF(J51="","",J51-TODAY())</f>
        <v/>
      </c>
      <c r="L51" s="6"/>
    </row>
    <row r="52" customFormat="false" ht="15" hidden="false" customHeight="false" outlineLevel="0" collapsed="false">
      <c r="A52" s="9" t="n">
        <v>48</v>
      </c>
      <c r="B52" s="6"/>
      <c r="C52" s="6"/>
      <c r="D52" s="7"/>
      <c r="E52" s="40"/>
      <c r="F52" s="40"/>
      <c r="G52" s="7"/>
      <c r="H52" s="7"/>
      <c r="I52" s="7"/>
      <c r="J52" s="40"/>
      <c r="K52" s="42" t="str">
        <f aca="true">IF(J52="","",J52-TODAY())</f>
        <v/>
      </c>
      <c r="L52" s="6"/>
    </row>
    <row r="53" customFormat="false" ht="15" hidden="false" customHeight="false" outlineLevel="0" collapsed="false">
      <c r="A53" s="5" t="n">
        <v>49</v>
      </c>
      <c r="B53" s="6"/>
      <c r="C53" s="6"/>
      <c r="D53" s="7"/>
      <c r="E53" s="40"/>
      <c r="F53" s="40"/>
      <c r="G53" s="7"/>
      <c r="H53" s="7"/>
      <c r="I53" s="7"/>
      <c r="J53" s="40"/>
      <c r="K53" s="41" t="str">
        <f aca="true">IF(J53="","",J53-TODAY())</f>
        <v/>
      </c>
      <c r="L53" s="6"/>
    </row>
    <row r="54" customFormat="false" ht="15" hidden="false" customHeight="false" outlineLevel="0" collapsed="false">
      <c r="A54" s="9" t="n">
        <v>50</v>
      </c>
      <c r="B54" s="6"/>
      <c r="C54" s="6"/>
      <c r="D54" s="7"/>
      <c r="E54" s="40"/>
      <c r="F54" s="40"/>
      <c r="G54" s="7"/>
      <c r="H54" s="7"/>
      <c r="I54" s="7"/>
      <c r="J54" s="40"/>
      <c r="K54" s="42" t="str">
        <f aca="true">IF(J54="","",J54-TODAY())</f>
        <v/>
      </c>
      <c r="L54" s="6"/>
    </row>
  </sheetData>
  <mergeCells count="2">
    <mergeCell ref="A1:L1"/>
    <mergeCell ref="A2:L2"/>
  </mergeCells>
  <conditionalFormatting sqref="D5:D54">
    <cfRule type="cellIs" priority="2" operator="equal" aboveAverage="0" equalAverage="0" bottom="0" percent="0" rank="0" text="" dxfId="0">
      <formula>"CRITICAL"</formula>
    </cfRule>
    <cfRule type="cellIs" priority="3" operator="equal" aboveAverage="0" equalAverage="0" bottom="0" percent="0" rank="0" text="" dxfId="1">
      <formula>"HIGH"</formula>
    </cfRule>
    <cfRule type="cellIs" priority="4" operator="equal" aboveAverage="0" equalAverage="0" bottom="0" percent="0" rank="0" text="" dxfId="2">
      <formula>"MEDIUM"</formula>
    </cfRule>
    <cfRule type="cellIs" priority="5" operator="equal" aboveAverage="0" equalAverage="0" bottom="0" percent="0" rank="0" text="" dxfId="3">
      <formula>"LOW"</formula>
    </cfRule>
  </conditionalFormatting>
  <conditionalFormatting sqref="K5:K54">
    <cfRule type="cellIs" priority="6" operator="lessThan" aboveAverage="0" equalAverage="0" bottom="0" percent="0" rank="0" text="" dxfId="0">
      <formula>90</formula>
    </cfRule>
    <cfRule type="cellIs" priority="7" operator="between" aboveAverage="0" equalAverage="0" bottom="0" percent="0" rank="0" text="" dxfId="2">
      <formula>90</formula>
      <formula>180</formula>
    </cfRule>
  </conditionalFormatting>
  <conditionalFormatting sqref="G5:G54">
    <cfRule type="cellIs" priority="8" operator="equal" aboveAverage="0" equalAverage="0" bottom="0" percent="0" rank="0" text="" dxfId="0">
      <formula>"Overdue"</formula>
    </cfRule>
    <cfRule type="cellIs" priority="9" operator="equal" aboveAverage="0" equalAverage="0" bottom="0" percent="0" rank="0" text="" dxfId="3">
      <formula>"Completed"</formula>
    </cfRule>
    <cfRule type="cellIs" priority="10" operator="equal" aboveAverage="0" equalAverage="0" bottom="0" percent="0" rank="0" text="" dxfId="2">
      <formula>"In Progress"</formula>
    </cfRule>
  </conditionalFormatting>
  <conditionalFormatting sqref="H5:H54">
    <cfRule type="cellIs" priority="11" operator="equal" aboveAverage="0" equalAverage="0" bottom="0" percent="0" rank="0" text="" dxfId="0">
      <formula>"Overdue"</formula>
    </cfRule>
    <cfRule type="cellIs" priority="12" operator="equal" aboveAverage="0" equalAverage="0" bottom="0" percent="0" rank="0" text="" dxfId="3">
      <formula>"Completed"</formula>
    </cfRule>
    <cfRule type="cellIs" priority="13" operator="equal" aboveAverage="0" equalAverage="0" bottom="0" percent="0" rank="0" text="" dxfId="2">
      <formula>"In Progress"</formula>
    </cfRule>
  </conditionalFormatting>
  <dataValidations count="3">
    <dataValidation allowBlank="true" errorStyle="stop" operator="between" showDropDown="false" showErrorMessage="false" showInputMessage="false" sqref="D5:D54" type="list">
      <formula1>"CRITICAL,HIGH,MEDIUM,LOW"</formula1>
      <formula2>0</formula2>
    </dataValidation>
    <dataValidation allowBlank="true" errorStyle="stop" operator="between" showDropDown="false" showErrorMessage="false" showInputMessage="false" sqref="G5:H54" type="list">
      <formula1>"Not Started,In Progress,Completed,Overdue,N/A"</formula1>
      <formula2>0</formula2>
    </dataValidation>
    <dataValidation allowBlank="true" errorStyle="stop" operator="between" showDropDown="false" showErrorMessage="false" showInputMessage="false" sqref="I5:I54" type="list">
      <formula1>"Yes,No,Pending,N/A"</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E8792F"/>
    <pageSetUpPr fitToPage="false"/>
  </sheetPr>
  <dimension ref="A1:A2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80"/>
  </cols>
  <sheetData>
    <row r="1" customFormat="false" ht="22.05" hidden="false" customHeight="false" outlineLevel="0" collapsed="false">
      <c r="A1" s="43" t="s">
        <v>0</v>
      </c>
    </row>
    <row r="2" customFormat="false" ht="15" hidden="false" customHeight="false" outlineLevel="0" collapsed="false">
      <c r="A2" s="44" t="s">
        <v>125</v>
      </c>
    </row>
    <row r="4" customFormat="false" ht="16.15" hidden="false" customHeight="false" outlineLevel="0" collapsed="false">
      <c r="A4" s="45" t="s">
        <v>126</v>
      </c>
    </row>
    <row r="5" customFormat="false" ht="49.5" hidden="false" customHeight="true" outlineLevel="0" collapsed="false">
      <c r="A5" s="46" t="s">
        <v>127</v>
      </c>
    </row>
    <row r="7" customFormat="false" ht="16.15" hidden="false" customHeight="false" outlineLevel="0" collapsed="false">
      <c r="A7" s="45" t="s">
        <v>128</v>
      </c>
    </row>
    <row r="8" customFormat="false" ht="39.75" hidden="false" customHeight="true" outlineLevel="0" collapsed="false">
      <c r="A8" s="46" t="s">
        <v>129</v>
      </c>
    </row>
    <row r="9" customFormat="false" ht="39.75" hidden="false" customHeight="true" outlineLevel="0" collapsed="false">
      <c r="A9" s="46" t="s">
        <v>130</v>
      </c>
    </row>
    <row r="10" customFormat="false" ht="39.75" hidden="false" customHeight="true" outlineLevel="0" collapsed="false">
      <c r="A10" s="46" t="s">
        <v>131</v>
      </c>
    </row>
    <row r="11" customFormat="false" ht="39.75" hidden="false" customHeight="true" outlineLevel="0" collapsed="false">
      <c r="A11" s="46" t="s">
        <v>132</v>
      </c>
    </row>
    <row r="13" customFormat="false" ht="16.15" hidden="false" customHeight="false" outlineLevel="0" collapsed="false">
      <c r="A13" s="45" t="s">
        <v>133</v>
      </c>
    </row>
    <row r="14" customFormat="false" ht="49.5" hidden="false" customHeight="true" outlineLevel="0" collapsed="false">
      <c r="A14" s="46" t="s">
        <v>134</v>
      </c>
    </row>
    <row r="16" customFormat="false" ht="16.15" hidden="false" customHeight="false" outlineLevel="0" collapsed="false">
      <c r="A16" s="45" t="s">
        <v>135</v>
      </c>
    </row>
    <row r="17" customFormat="false" ht="15" hidden="false" customHeight="false" outlineLevel="0" collapsed="false">
      <c r="A17" s="47" t="s">
        <v>136</v>
      </c>
    </row>
    <row r="19" customFormat="false" ht="15" hidden="false" customHeight="false" outlineLevel="0" collapsed="false">
      <c r="A19" s="48" t="s">
        <v>137</v>
      </c>
    </row>
    <row r="20" customFormat="false" ht="60" hidden="false" customHeight="true" outlineLevel="0" collapsed="false">
      <c r="A20" s="49" t="s">
        <v>138</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2026-02-06T17:13:55Z</dcterms:created>
  <dc:creator>openpyxl</dc:creator>
  <dc:description/>
  <dc:language>en-US</dc:language>
  <cp:lastModifiedBy/>
  <dcterms:modified xsi:type="dcterms:W3CDTF">2026-02-06T17:13:55Z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