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MVR Grading Matrix" sheetId="1" state="visible" r:id="rId3"/>
    <sheet name="Driver Scoring Worksheet" sheetId="2" state="visible" r:id="rId4"/>
    <sheet name="Quick Reference" sheetId="3" state="visible" r:id="rId5"/>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<sst xmlns="http://schemas.openxmlformats.org/spreadsheetml/2006/main" count="381" uniqueCount="251">
  <si>
    <t xml:space="preserve">MVR Grading Matrix</t>
  </si>
  <si>
    <t xml:space="preserve">Motor Vehicle Record Scoring Standard  |  First Underwriters Insurance Brokers</t>
  </si>
  <si>
    <t xml:space="preserve">This matrix provides a standardized scoring system for evaluating Motor Vehicle Records (MVRs) as part of the driver hiring and ongoing qualification process. Violations are categorized by severity and assigned point values. Use the Grade Thresholds to determine driver eligibility.</t>
  </si>
  <si>
    <t xml:space="preserve">VIOLATION CATEGORIES &amp; POINT VALUES</t>
  </si>
  <si>
    <t xml:space="preserve">Violation Category</t>
  </si>
  <si>
    <t xml:space="preserve">Description / Examples</t>
  </si>
  <si>
    <t xml:space="preserve">Points</t>
  </si>
  <si>
    <t xml:space="preserve">Lookback</t>
  </si>
  <si>
    <t xml:space="preserve">Insurance Impact</t>
  </si>
  <si>
    <t xml:space="preserve">DOT Severity</t>
  </si>
  <si>
    <t xml:space="preserve">Action Required</t>
  </si>
  <si>
    <t xml:space="preserve">CATEGORY A: MAJOR VIOLATIONS</t>
  </si>
  <si>
    <t xml:space="preserve">DUI / DWI / OUI</t>
  </si>
  <si>
    <t xml:space="preserve">Driving under the influence of alcohol or drugs</t>
  </si>
  <si>
    <t xml:space="preserve">Auto-DQ</t>
  </si>
  <si>
    <t xml:space="preserve">5 Years</t>
  </si>
  <si>
    <t xml:space="preserve">Automatic decline</t>
  </si>
  <si>
    <t xml:space="preserve">Disqualifying</t>
  </si>
  <si>
    <t xml:space="preserve">Do not hire / Terminate</t>
  </si>
  <si>
    <t xml:space="preserve">Reckless Driving</t>
  </si>
  <si>
    <t xml:space="preserve">Willful disregard for safety; racing on highways</t>
  </si>
  <si>
    <t xml:space="preserve">Hit and Run</t>
  </si>
  <si>
    <t xml:space="preserve">Leaving the scene of an accident (any severity)</t>
  </si>
  <si>
    <t xml:space="preserve">Vehicular Homicide / Manslaughter</t>
  </si>
  <si>
    <t xml:space="preserve">Causing death through vehicle operation</t>
  </si>
  <si>
    <t xml:space="preserve">Lifetime</t>
  </si>
  <si>
    <t xml:space="preserve">Driving While Suspended / Revoked</t>
  </si>
  <si>
    <t xml:space="preserve">Operating CMV with suspended/revoked license</t>
  </si>
  <si>
    <t xml:space="preserve">Using CMV in Commission of Felony</t>
  </si>
  <si>
    <t xml:space="preserve">Any felony involving a commercial vehicle</t>
  </si>
  <si>
    <t xml:space="preserve">Refusal of Drug/Alcohol Test</t>
  </si>
  <si>
    <t xml:space="preserve">Refusal of DOT-mandated test (49 CFR 382)</t>
  </si>
  <si>
    <t xml:space="preserve">Railroad Crossing Violation</t>
  </si>
  <si>
    <t xml:space="preserve">Failure to stop/obey signals at RR crossing</t>
  </si>
  <si>
    <t xml:space="preserve">3 Years</t>
  </si>
  <si>
    <t xml:space="preserve">CATEGORY B: SERIOUS VIOLATIONS</t>
  </si>
  <si>
    <t xml:space="preserve">Excessive Speeding (15+ MPH Over)</t>
  </si>
  <si>
    <t xml:space="preserve">15 or more MPH over posted speed limit</t>
  </si>
  <si>
    <t xml:space="preserve">6</t>
  </si>
  <si>
    <t xml:space="preserve">Major premium impact</t>
  </si>
  <si>
    <t xml:space="preserve">Serious</t>
  </si>
  <si>
    <t xml:space="preserve">Written warning / Coaching</t>
  </si>
  <si>
    <t xml:space="preserve">Speeding in School/Work Zone</t>
  </si>
  <si>
    <t xml:space="preserve">Any speeding violation in posted zone</t>
  </si>
  <si>
    <t xml:space="preserve">Improper / Erratic Lane Change</t>
  </si>
  <si>
    <t xml:space="preserve">Unsafe lane changes, failure to signal</t>
  </si>
  <si>
    <t xml:space="preserve">5</t>
  </si>
  <si>
    <t xml:space="preserve">Moderate premium impact</t>
  </si>
  <si>
    <t xml:space="preserve">Safety coaching required</t>
  </si>
  <si>
    <t xml:space="preserve">Following Too Closely (Tailgating)</t>
  </si>
  <si>
    <t xml:space="preserve">Failure to maintain safe following distance</t>
  </si>
  <si>
    <t xml:space="preserve">Texting While Driving (CMV)</t>
  </si>
  <si>
    <t xml:space="preserve">Operating CMV while texting (49 CFR 392.80)</t>
  </si>
  <si>
    <t xml:space="preserve">Suspension / Retraining</t>
  </si>
  <si>
    <t xml:space="preserve">Cell Phone Use While Driving (CMV)</t>
  </si>
  <si>
    <t xml:space="preserve">Handheld use while operating CMV (49 CFR 392.82)</t>
  </si>
  <si>
    <t xml:space="preserve">At-Fault Accident (Preventable)</t>
  </si>
  <si>
    <t xml:space="preserve">Accident where driver bears primary responsibility</t>
  </si>
  <si>
    <t xml:space="preserve">Review &amp; coaching</t>
  </si>
  <si>
    <t xml:space="preserve">Failure to Obey Traffic Signal/Sign</t>
  </si>
  <si>
    <t xml:space="preserve">Running red lights, stop signs, yield signs</t>
  </si>
  <si>
    <t xml:space="preserve">4</t>
  </si>
  <si>
    <t xml:space="preserve">CATEGORY C: MINOR VIOLATIONS</t>
  </si>
  <si>
    <t xml:space="preserve">Speeding (1–14 MPH Over)</t>
  </si>
  <si>
    <t xml:space="preserve">Minor speeding violations under 15 MPH over</t>
  </si>
  <si>
    <t xml:space="preserve">3</t>
  </si>
  <si>
    <t xml:space="preserve">Minor premium impact</t>
  </si>
  <si>
    <t xml:space="preserve">Minor</t>
  </si>
  <si>
    <t xml:space="preserve">Verbal coaching</t>
  </si>
  <si>
    <t xml:space="preserve">Improper Turn</t>
  </si>
  <si>
    <t xml:space="preserve">Illegal U-turn, wrong-way turn, no signal</t>
  </si>
  <si>
    <t xml:space="preserve">2</t>
  </si>
  <si>
    <t xml:space="preserve">Failure to Yield Right of Way</t>
  </si>
  <si>
    <t xml:space="preserve">At intersections, merges, crosswalks</t>
  </si>
  <si>
    <t xml:space="preserve">Improper Passing</t>
  </si>
  <si>
    <t xml:space="preserve">Passing in no-pass zone, improper passing</t>
  </si>
  <si>
    <t xml:space="preserve">Seat Belt Violation</t>
  </si>
  <si>
    <t xml:space="preserve">Driver or passenger seat belt violations</t>
  </si>
  <si>
    <t xml:space="preserve">1</t>
  </si>
  <si>
    <t xml:space="preserve">Minimal premium impact</t>
  </si>
  <si>
    <t xml:space="preserve">Verbal warning</t>
  </si>
  <si>
    <t xml:space="preserve">Headlight / Equipment Violation</t>
  </si>
  <si>
    <t xml:space="preserve">Defective lights, mirrors, signals, tires</t>
  </si>
  <si>
    <t xml:space="preserve">Expired Registration / Inspection</t>
  </si>
  <si>
    <t xml:space="preserve">Operating with expired plates or inspection</t>
  </si>
  <si>
    <t xml:space="preserve">Log Book Violation (HOS)</t>
  </si>
  <si>
    <t xml:space="preserve">Hours of Service documentation violations</t>
  </si>
  <si>
    <t xml:space="preserve">Retraining required</t>
  </si>
  <si>
    <t xml:space="preserve">Overweight / Over-dimension</t>
  </si>
  <si>
    <t xml:space="preserve">Operating CMV exceeding weight/size limits</t>
  </si>
  <si>
    <t xml:space="preserve">CATEGORY D: NON-CHARGEABLE</t>
  </si>
  <si>
    <t xml:space="preserve">Not-at-Fault Accident</t>
  </si>
  <si>
    <t xml:space="preserve">Accident where driver is not responsible</t>
  </si>
  <si>
    <t xml:space="preserve">0</t>
  </si>
  <si>
    <t xml:space="preserve">N/A</t>
  </si>
  <si>
    <t xml:space="preserve">None</t>
  </si>
  <si>
    <t xml:space="preserve">Document only</t>
  </si>
  <si>
    <t xml:space="preserve">Parking Violations</t>
  </si>
  <si>
    <t xml:space="preserve">All parking-related citations</t>
  </si>
  <si>
    <t xml:space="preserve">No action</t>
  </si>
  <si>
    <t xml:space="preserve">Administrative (Non-Moving)</t>
  </si>
  <si>
    <t xml:space="preserve">Paperwork, registration, non-moving violations</t>
  </si>
  <si>
    <t xml:space="preserve">Dismissed / Not Guilty Verdict</t>
  </si>
  <si>
    <t xml:space="preserve">Charges dismissed or acquitted</t>
  </si>
  <si>
    <t xml:space="preserve">MVR GRADE THRESHOLDS</t>
  </si>
  <si>
    <t xml:space="preserve">Grade</t>
  </si>
  <si>
    <t xml:space="preserve">Point Range</t>
  </si>
  <si>
    <t xml:space="preserve">Classification</t>
  </si>
  <si>
    <t xml:space="preserve">Hiring Decision</t>
  </si>
  <si>
    <t xml:space="preserve">Insurance Eligibility</t>
  </si>
  <si>
    <t xml:space="preserve">Review Frequency</t>
  </si>
  <si>
    <t xml:space="preserve">Notes</t>
  </si>
  <si>
    <t xml:space="preserve">A – Clear</t>
  </si>
  <si>
    <t xml:space="preserve">0 Points</t>
  </si>
  <si>
    <t xml:space="preserve">Preferred Risk</t>
  </si>
  <si>
    <t xml:space="preserve">Hire / No restrictions</t>
  </si>
  <si>
    <t xml:space="preserve">All carriers – Best rates</t>
  </si>
  <si>
    <t xml:space="preserve">Annual MVR</t>
  </si>
  <si>
    <t xml:space="preserve">Ideal candidate; no violations in lookback period</t>
  </si>
  <si>
    <t xml:space="preserve">B – Acceptable</t>
  </si>
  <si>
    <t xml:space="preserve">1–4 Points</t>
  </si>
  <si>
    <t xml:space="preserve">Standard Risk</t>
  </si>
  <si>
    <t xml:space="preserve">Hire / Monitor</t>
  </si>
  <si>
    <t xml:space="preserve">Most carriers – Standard rates</t>
  </si>
  <si>
    <t xml:space="preserve">Semi-Annual MVR</t>
  </si>
  <si>
    <t xml:space="preserve">Minor violations only; eligible with coaching</t>
  </si>
  <si>
    <t xml:space="preserve">C – Borderline</t>
  </si>
  <si>
    <t xml:space="preserve">5–8 Points</t>
  </si>
  <si>
    <t xml:space="preserve">Elevated Risk</t>
  </si>
  <si>
    <t xml:space="preserve">Conditional hire / Probation</t>
  </si>
  <si>
    <t xml:space="preserve">Limited carriers – Surcharge likely</t>
  </si>
  <si>
    <t xml:space="preserve">Quarterly MVR</t>
  </si>
  <si>
    <t xml:space="preserve">Requires safety review &amp; management approval</t>
  </si>
  <si>
    <t xml:space="preserve">D – Poor</t>
  </si>
  <si>
    <t xml:space="preserve">9–12 Points</t>
  </si>
  <si>
    <t xml:space="preserve">High Risk</t>
  </si>
  <si>
    <t xml:space="preserve">Do not hire / Suspend</t>
  </si>
  <si>
    <t xml:space="preserve">Few carriers – High surcharge</t>
  </si>
  <si>
    <t xml:space="preserve">Monthly MVR</t>
  </si>
  <si>
    <t xml:space="preserve">Existing drivers: suspension &amp; remedial training</t>
  </si>
  <si>
    <t xml:space="preserve">F – Disqualified</t>
  </si>
  <si>
    <t xml:space="preserve">13+ Points or Auto-DQ</t>
  </si>
  <si>
    <t xml:space="preserve">Unacceptable Risk</t>
  </si>
  <si>
    <t xml:space="preserve">Uninsurable</t>
  </si>
  <si>
    <t xml:space="preserve">Any Category A violation = automatic F grade</t>
  </si>
  <si>
    <t xml:space="preserve">SCORING RULES &amp; NOTES</t>
  </si>
  <si>
    <t xml:space="preserve">Multiple Violations</t>
  </si>
  <si>
    <t xml:space="preserve">Points are cumulative. Each individual violation within the lookback period is scored separately.</t>
  </si>
  <si>
    <t xml:space="preserve">Lookback Period</t>
  </si>
  <si>
    <t xml:space="preserve">Standard lookback is 3 years from the MVR pull date. Category A violations use 5-year or lifetime lookback as specified.</t>
  </si>
  <si>
    <t xml:space="preserve">New Hire vs. Current Driver</t>
  </si>
  <si>
    <t xml:space="preserve">New hires must meet Grade A or B to be eligible. Current drivers at Grade C require a Performance Improvement Plan.</t>
  </si>
  <si>
    <t xml:space="preserve">Annual Review</t>
  </si>
  <si>
    <t xml:space="preserve">All drivers must have MVR pulled at least annually per 49 CFR 391.25. Results are scored against this matrix.</t>
  </si>
  <si>
    <t xml:space="preserve">State Variations</t>
  </si>
  <si>
    <t xml:space="preserve">Some states report violations differently. Consult with your insurance broker for state-specific interpretations.</t>
  </si>
  <si>
    <t xml:space="preserve">Carrier Requirements</t>
  </si>
  <si>
    <t xml:space="preserve">Individual insurance carriers may have stricter standards than this matrix. Always verify with your underwriter.</t>
  </si>
  <si>
    <t xml:space="preserve">Accident Weighting</t>
  </si>
  <si>
    <t xml:space="preserve">DOT-recordable preventable accidents may carry additional weight at carrier discretion during underwriting.</t>
  </si>
  <si>
    <t xml:space="preserve">CDL vs. Personal Vehicle</t>
  </si>
  <si>
    <t xml:space="preserve">Violations in personal vehicles are included in MVR scoring for CDL holders per FMCSA regulations.</t>
  </si>
  <si>
    <t xml:space="preserve">This MVR Grading Matrix is provided by First Underwriters Insurance Brokers as a sample scoring standard for fleet operators. It is not legal advice. Individual insurance carriers may have different requirements. Contact First Underwriters at (425) 242-5357 or firstunderwriters.com for guidance on integrating MVR scoring with your commercial auto insurance program.</t>
  </si>
  <si>
    <t xml:space="preserve">Driver MVR Scoring Worksheet</t>
  </si>
  <si>
    <t xml:space="preserve">Individual Driver Evaluation  |  First Underwriters Insurance Brokers</t>
  </si>
  <si>
    <t xml:space="preserve">DRIVER INFORMATION</t>
  </si>
  <si>
    <t xml:space="preserve">Driver Name:</t>
  </si>
  <si>
    <t xml:space="preserve">Employee ID:</t>
  </si>
  <si>
    <t xml:space="preserve">MVR Pull Date:</t>
  </si>
  <si>
    <t xml:space="preserve">Reviewed By:</t>
  </si>
  <si>
    <t xml:space="preserve">CDL Number:</t>
  </si>
  <si>
    <t xml:space="preserve">CDL State:</t>
  </si>
  <si>
    <t xml:space="preserve">CDL Expiration:</t>
  </si>
  <si>
    <t xml:space="preserve">Hire Date:</t>
  </si>
  <si>
    <t xml:space="preserve">Department:</t>
  </si>
  <si>
    <t xml:space="preserve">Position:</t>
  </si>
  <si>
    <t xml:space="preserve">MVR Source:</t>
  </si>
  <si>
    <t xml:space="preserve">Report Period:</t>
  </si>
  <si>
    <t xml:space="preserve">VIOLATION DETAIL</t>
  </si>
  <si>
    <t xml:space="preserve">Violation Date</t>
  </si>
  <si>
    <t xml:space="preserve">Violation Description</t>
  </si>
  <si>
    <t xml:space="preserve">Category (A/B/C/D)</t>
  </si>
  <si>
    <t xml:space="preserve">State</t>
  </si>
  <si>
    <t xml:space="preserve">Lookback OK?</t>
  </si>
  <si>
    <t xml:space="preserve">Counts?</t>
  </si>
  <si>
    <t xml:space="preserve">SCORING SUMMARY</t>
  </si>
  <si>
    <t xml:space="preserve">Total Points:</t>
  </si>
  <si>
    <t xml:space="preserve">Category A Violations:</t>
  </si>
  <si>
    <t xml:space="preserve">Category B Violations:</t>
  </si>
  <si>
    <t xml:space="preserve">Category C Violations:</t>
  </si>
  <si>
    <t xml:space="preserve">Total Chargeable Violations:</t>
  </si>
  <si>
    <t xml:space="preserve">MVR Grade:</t>
  </si>
  <si>
    <t xml:space="preserve">Hiring Recommendation:</t>
  </si>
  <si>
    <t xml:space="preserve">Reviewed By (Signature): ___________________________________</t>
  </si>
  <si>
    <t xml:space="preserve">Date: _____________________    Decision: [ ] Approved  [ ] Denied  [ ] Conditional</t>
  </si>
  <si>
    <t xml:space="preserve">MVR Quick Reference Guide</t>
  </si>
  <si>
    <t xml:space="preserve">At-a-Glance Scoring &amp; Decision Guide  |  First Underwriters Insurance Brokers</t>
  </si>
  <si>
    <t xml:space="preserve">GRADE AT A GLANCE</t>
  </si>
  <si>
    <t xml:space="preserve">Status</t>
  </si>
  <si>
    <t xml:space="preserve">Hire?</t>
  </si>
  <si>
    <t xml:space="preserve">Insurance</t>
  </si>
  <si>
    <t xml:space="preserve">Action</t>
  </si>
  <si>
    <t xml:space="preserve">Preferred</t>
  </si>
  <si>
    <t xml:space="preserve">YES</t>
  </si>
  <si>
    <t xml:space="preserve">All carriers / Best rates</t>
  </si>
  <si>
    <t xml:space="preserve">Annual MVR review</t>
  </si>
  <si>
    <t xml:space="preserve">1–4</t>
  </si>
  <si>
    <t xml:space="preserve">Standard</t>
  </si>
  <si>
    <t xml:space="preserve">Most carriers / Standard rates</t>
  </si>
  <si>
    <t xml:space="preserve">Semi-annual MVR review</t>
  </si>
  <si>
    <t xml:space="preserve">5–8</t>
  </si>
  <si>
    <t xml:space="preserve">Elevated</t>
  </si>
  <si>
    <t xml:space="preserve">CONDITIONAL</t>
  </si>
  <si>
    <t xml:space="preserve">Limited carriers / Surcharge</t>
  </si>
  <si>
    <t xml:space="preserve">Quarterly MVR + coaching</t>
  </si>
  <si>
    <t xml:space="preserve">9–12</t>
  </si>
  <si>
    <t xml:space="preserve">NO</t>
  </si>
  <si>
    <t xml:space="preserve">Few carriers / High surcharge</t>
  </si>
  <si>
    <t xml:space="preserve">Suspend + remedial training</t>
  </si>
  <si>
    <t xml:space="preserve">13+ or Auto-DQ</t>
  </si>
  <si>
    <t xml:space="preserve">Unacceptable</t>
  </si>
  <si>
    <t xml:space="preserve">Terminate / Do not hire</t>
  </si>
  <si>
    <t xml:space="preserve">KEY REGULATORY REFERENCES</t>
  </si>
  <si>
    <t xml:space="preserve">CFR Reference</t>
  </si>
  <si>
    <t xml:space="preserve">Subject</t>
  </si>
  <si>
    <t xml:space="preserve">Summary</t>
  </si>
  <si>
    <t xml:space="preserve">49 CFR 391.21</t>
  </si>
  <si>
    <t xml:space="preserve">Application for Employment</t>
  </si>
  <si>
    <t xml:space="preserve">Requires 10-year employment history for CDL applicants</t>
  </si>
  <si>
    <t xml:space="preserve">49 CFR 391.23</t>
  </si>
  <si>
    <t xml:space="preserve">Investigation &amp; Inquiries</t>
  </si>
  <si>
    <t xml:space="preserve">Employer must investigate driver's background for past 3 years</t>
  </si>
  <si>
    <t xml:space="preserve">49 CFR 391.25</t>
  </si>
  <si>
    <t xml:space="preserve">Annual MVR Review</t>
  </si>
  <si>
    <t xml:space="preserve">Employer must obtain MVR annually for every driver</t>
  </si>
  <si>
    <t xml:space="preserve">49 CFR 391.27</t>
  </si>
  <si>
    <t xml:space="preserve">Record of Violations</t>
  </si>
  <si>
    <t xml:space="preserve">Drivers must report all violations within 30 days</t>
  </si>
  <si>
    <t xml:space="preserve">49 CFR 382</t>
  </si>
  <si>
    <t xml:space="preserve">Drug &amp; Alcohol Testing</t>
  </si>
  <si>
    <t xml:space="preserve">Pre-employment, random, post-accident, reasonable suspicion testing</t>
  </si>
  <si>
    <t xml:space="preserve">49 CFR 383.51</t>
  </si>
  <si>
    <t xml:space="preserve">CDL Disqualification</t>
  </si>
  <si>
    <t xml:space="preserve">Defines disqualifying offenses for CDL holders</t>
  </si>
  <si>
    <t xml:space="preserve">49 CFR 392.80</t>
  </si>
  <si>
    <t xml:space="preserve">Texting Prohibition</t>
  </si>
  <si>
    <t xml:space="preserve">No texting while operating a CMV – up to $2,750 fine</t>
  </si>
  <si>
    <t xml:space="preserve">49 CFR 392.82</t>
  </si>
  <si>
    <t xml:space="preserve">Phone Use Prohibition</t>
  </si>
  <si>
    <t xml:space="preserve">No handheld phone use while operating a CMV</t>
  </si>
  <si>
    <t xml:space="preserve">For MVR scoring guidance and commercial auto insurance program integration, contact First Underwriters Insurance Brokers at (425) 242-5357 or visit firstunderwriters.com.</t>
  </si>
</sst>
</file>

<file path=xl/styles.xml><?xml version="1.0" encoding="utf-8"?>
<styleSheet xmlns="http://schemas.openxmlformats.org/spreadsheetml/2006/main">
  <numFmts count="2">
    <numFmt numFmtId="164" formatCode="General"/>
    <numFmt numFmtId="165" formatCode="General"/>
  </numFmts>
  <fonts count="21">
    <font>
      <sz val="11"/>
      <color theme="1"/>
      <name val="Calibri"/>
      <family val="2"/>
      <charset val="1"/>
    </font>
    <font>
      <sz val="10"/>
      <name val="Arial"/>
      <family val="0"/>
    </font>
    <font>
      <sz val="10"/>
      <name val="Arial"/>
      <family val="0"/>
    </font>
    <font>
      <sz val="10"/>
      <name val="Arial"/>
      <family val="0"/>
    </font>
    <font>
      <b val="true"/>
      <sz val="16"/>
      <color rgb="FF1B2A4A"/>
      <name val="Arial"/>
      <family val="0"/>
      <charset val="1"/>
    </font>
    <font>
      <sz val="11"/>
      <color rgb="FFC5972C"/>
      <name val="Arial"/>
      <family val="0"/>
      <charset val="1"/>
    </font>
    <font>
      <sz val="9"/>
      <color rgb="FF333333"/>
      <name val="Arial"/>
      <family val="0"/>
      <charset val="1"/>
    </font>
    <font>
      <b val="true"/>
      <sz val="11"/>
      <color rgb="FFFFFFFF"/>
      <name val="Arial"/>
      <family val="0"/>
      <charset val="1"/>
    </font>
    <font>
      <b val="true"/>
      <sz val="10"/>
      <color rgb="FFFFFFFF"/>
      <name val="Arial"/>
      <family val="0"/>
      <charset val="1"/>
    </font>
    <font>
      <b val="true"/>
      <sz val="9.5"/>
      <color rgb="FFFFFFFF"/>
      <name val="Arial"/>
      <family val="0"/>
      <charset val="1"/>
    </font>
    <font>
      <b val="true"/>
      <sz val="9"/>
      <color rgb="FF1B2A4A"/>
      <name val="Arial"/>
      <family val="0"/>
      <charset val="1"/>
    </font>
    <font>
      <b val="true"/>
      <sz val="9"/>
      <color rgb="FFC62828"/>
      <name val="Arial"/>
      <family val="0"/>
      <charset val="1"/>
    </font>
    <font>
      <i val="true"/>
      <sz val="8"/>
      <color rgb="FF777777"/>
      <name val="Arial"/>
      <family val="0"/>
      <charset val="1"/>
    </font>
    <font>
      <b val="true"/>
      <sz val="10"/>
      <color rgb="FF1B2A4A"/>
      <name val="Arial"/>
      <family val="0"/>
      <charset val="1"/>
    </font>
    <font>
      <b val="true"/>
      <sz val="10"/>
      <color rgb="FF333333"/>
      <name val="Arial"/>
      <family val="0"/>
      <charset val="1"/>
    </font>
    <font>
      <sz val="9"/>
      <color rgb="FF2E7D32"/>
      <name val="Arial"/>
      <family val="0"/>
      <charset val="1"/>
    </font>
    <font>
      <b val="true"/>
      <sz val="9"/>
      <color rgb="FF2E7D32"/>
      <name val="Arial"/>
      <family val="0"/>
      <charset val="1"/>
    </font>
    <font>
      <sz val="9"/>
      <color rgb="FFE65100"/>
      <name val="Arial"/>
      <family val="0"/>
      <charset val="1"/>
    </font>
    <font>
      <b val="true"/>
      <sz val="9"/>
      <color rgb="FFE65100"/>
      <name val="Arial"/>
      <family val="0"/>
      <charset val="1"/>
    </font>
    <font>
      <sz val="9"/>
      <color rgb="FFC62828"/>
      <name val="Arial"/>
      <family val="0"/>
      <charset val="1"/>
    </font>
    <font>
      <i val="true"/>
      <sz val="9"/>
      <color rgb="FF777777"/>
      <name val="Arial"/>
      <family val="0"/>
      <charset val="1"/>
    </font>
  </fonts>
  <fills count="17">
    <fill>
      <patternFill patternType="none"/>
    </fill>
    <fill>
      <patternFill patternType="gray125"/>
    </fill>
    <fill>
      <patternFill patternType="solid">
        <fgColor rgb="FFC5972C"/>
        <bgColor rgb="FFF9A825"/>
      </patternFill>
    </fill>
    <fill>
      <patternFill patternType="solid">
        <fgColor rgb="FF1B2A4A"/>
        <bgColor rgb="FF333333"/>
      </patternFill>
    </fill>
    <fill>
      <patternFill patternType="solid">
        <fgColor rgb="FFC62828"/>
        <bgColor rgb="FF993366"/>
      </patternFill>
    </fill>
    <fill>
      <patternFill patternType="solid">
        <fgColor rgb="FFF2F2F2"/>
        <bgColor rgb="FFE8F5E9"/>
      </patternFill>
    </fill>
    <fill>
      <patternFill patternType="solid">
        <fgColor rgb="FFFFFFFF"/>
        <bgColor rgb="FFF2F2F2"/>
      </patternFill>
    </fill>
    <fill>
      <patternFill patternType="solid">
        <fgColor rgb="FFE65100"/>
        <bgColor rgb="FFC62828"/>
      </patternFill>
    </fill>
    <fill>
      <patternFill patternType="solid">
        <fgColor rgb="FFF9A825"/>
        <bgColor rgb="FFFFCC00"/>
      </patternFill>
    </fill>
    <fill>
      <patternFill patternType="solid">
        <fgColor rgb="FF2E7D32"/>
        <bgColor rgb="FF008000"/>
      </patternFill>
    </fill>
    <fill>
      <patternFill patternType="solid">
        <fgColor rgb="FFE8F5E9"/>
        <bgColor rgb="FFF2F2F2"/>
      </patternFill>
    </fill>
    <fill>
      <patternFill patternType="solid">
        <fgColor rgb="FFFFF9C4"/>
        <bgColor rgb="FFFFF3CD"/>
      </patternFill>
    </fill>
    <fill>
      <patternFill patternType="solid">
        <fgColor rgb="FFFFE0B2"/>
        <bgColor rgb="FFF5EBD7"/>
      </patternFill>
    </fill>
    <fill>
      <patternFill patternType="solid">
        <fgColor rgb="FFFFCDD2"/>
        <bgColor rgb="FFFFE0B2"/>
      </patternFill>
    </fill>
    <fill>
      <patternFill patternType="solid">
        <fgColor rgb="FFF5EBD7"/>
        <bgColor rgb="FFFFF3CD"/>
      </patternFill>
    </fill>
    <fill>
      <patternFill patternType="solid">
        <fgColor rgb="FFFFF3CD"/>
        <bgColor rgb="FFFFF9C4"/>
      </patternFill>
    </fill>
    <fill>
      <patternFill patternType="solid">
        <fgColor rgb="FFC8E6C9"/>
        <bgColor rgb="FFD9D9D9"/>
      </patternFill>
    </fill>
  </fills>
  <borders count="3">
    <border diagonalUp="false" diagonalDown="false">
      <left/>
      <right/>
      <top/>
      <bottom/>
      <diagonal/>
    </border>
    <border diagonalUp="false" diagonalDown="false">
      <left style="thin">
        <color rgb="FFD9D9D9"/>
      </left>
      <right style="thin">
        <color rgb="FFD9D9D9"/>
      </right>
      <top style="medium">
        <color rgb="FF1B2A4A"/>
      </top>
      <bottom style="medium">
        <color rgb="FF1B2A4A"/>
      </bottom>
      <diagonal/>
    </border>
    <border diagonalUp="false" diagonalDown="false">
      <left style="thin">
        <color rgb="FFD9D9D9"/>
      </left>
      <right style="thin">
        <color rgb="FFD9D9D9"/>
      </right>
      <top style="thin">
        <color rgb="FFD9D9D9"/>
      </top>
      <bottom style="thin">
        <color rgb="FFD9D9D9"/>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5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left" vertical="center" textRotation="0" wrapText="false" indent="0" shrinkToFit="false"/>
      <protection locked="true" hidden="false"/>
    </xf>
    <xf numFmtId="164" fontId="5" fillId="0" borderId="0" xfId="0" applyFont="true" applyBorder="true" applyAlignment="false" applyProtection="false">
      <alignment horizontal="general" vertical="bottom" textRotation="0" wrapText="fals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true" applyAlignment="true" applyProtection="false">
      <alignment horizontal="left" vertical="top" textRotation="0" wrapText="true" indent="0" shrinkToFit="false"/>
      <protection locked="true" hidden="false"/>
    </xf>
    <xf numFmtId="164" fontId="7" fillId="3" borderId="0" xfId="0" applyFont="true" applyBorder="true" applyAlignment="true" applyProtection="false">
      <alignment horizontal="left" vertical="center" textRotation="0" wrapText="fals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9" fillId="4" borderId="0" xfId="0" applyFont="true" applyBorder="true" applyAlignment="true" applyProtection="false">
      <alignment horizontal="left" vertical="center" textRotation="0" wrapText="false" indent="0" shrinkToFit="false"/>
      <protection locked="true" hidden="false"/>
    </xf>
    <xf numFmtId="164" fontId="10" fillId="5" borderId="2" xfId="0" applyFont="true" applyBorder="true" applyAlignment="true" applyProtection="false">
      <alignment horizontal="left" vertical="center" textRotation="0" wrapText="true" indent="0" shrinkToFit="false"/>
      <protection locked="true" hidden="false"/>
    </xf>
    <xf numFmtId="164" fontId="6" fillId="5" borderId="2" xfId="0" applyFont="true" applyBorder="true" applyAlignment="true" applyProtection="false">
      <alignment horizontal="left" vertical="center" textRotation="0" wrapText="true" indent="0" shrinkToFit="false"/>
      <protection locked="true" hidden="false"/>
    </xf>
    <xf numFmtId="164" fontId="11" fillId="5" borderId="2" xfId="0" applyFont="true" applyBorder="true" applyAlignment="true" applyProtection="false">
      <alignment horizontal="center" vertical="center" textRotation="0" wrapText="true" indent="0" shrinkToFit="false"/>
      <protection locked="true" hidden="false"/>
    </xf>
    <xf numFmtId="164" fontId="6" fillId="5" borderId="2" xfId="0" applyFont="true" applyBorder="true" applyAlignment="true" applyProtection="false">
      <alignment horizontal="center" vertical="center" textRotation="0" wrapText="true" indent="0" shrinkToFit="false"/>
      <protection locked="true" hidden="false"/>
    </xf>
    <xf numFmtId="164" fontId="10" fillId="6" borderId="2" xfId="0" applyFont="true" applyBorder="true" applyAlignment="true" applyProtection="false">
      <alignment horizontal="left" vertical="center" textRotation="0" wrapText="true" indent="0" shrinkToFit="false"/>
      <protection locked="true" hidden="false"/>
    </xf>
    <xf numFmtId="164" fontId="6" fillId="6" borderId="2" xfId="0" applyFont="true" applyBorder="true" applyAlignment="true" applyProtection="false">
      <alignment horizontal="left" vertical="center" textRotation="0" wrapText="true" indent="0" shrinkToFit="false"/>
      <protection locked="true" hidden="false"/>
    </xf>
    <xf numFmtId="164" fontId="11" fillId="6" borderId="2" xfId="0" applyFont="true" applyBorder="true" applyAlignment="true" applyProtection="false">
      <alignment horizontal="center" vertical="center" textRotation="0" wrapText="true" indent="0" shrinkToFit="false"/>
      <protection locked="true" hidden="false"/>
    </xf>
    <xf numFmtId="164" fontId="6" fillId="6" borderId="2" xfId="0" applyFont="true" applyBorder="true" applyAlignment="true" applyProtection="false">
      <alignment horizontal="center" vertical="center" textRotation="0" wrapText="true" indent="0" shrinkToFit="false"/>
      <protection locked="true" hidden="false"/>
    </xf>
    <xf numFmtId="164" fontId="9" fillId="7" borderId="0" xfId="0" applyFont="true" applyBorder="true" applyAlignment="true" applyProtection="false">
      <alignment horizontal="left" vertical="center" textRotation="0" wrapText="false" indent="0" shrinkToFit="false"/>
      <protection locked="true" hidden="false"/>
    </xf>
    <xf numFmtId="164" fontId="9" fillId="8" borderId="0" xfId="0" applyFont="true" applyBorder="true" applyAlignment="true" applyProtection="false">
      <alignment horizontal="left" vertical="center" textRotation="0" wrapText="false" indent="0" shrinkToFit="false"/>
      <protection locked="true" hidden="false"/>
    </xf>
    <xf numFmtId="164" fontId="9" fillId="9" borderId="0" xfId="0" applyFont="true" applyBorder="true" applyAlignment="true" applyProtection="false">
      <alignment horizontal="left" vertical="center" textRotation="0" wrapText="false" indent="0" shrinkToFit="false"/>
      <protection locked="true" hidden="false"/>
    </xf>
    <xf numFmtId="164" fontId="10" fillId="10" borderId="2" xfId="0" applyFont="true" applyBorder="true" applyAlignment="true" applyProtection="false">
      <alignment horizontal="left" vertical="center" textRotation="0" wrapText="true" indent="0" shrinkToFit="false"/>
      <protection locked="true" hidden="false"/>
    </xf>
    <xf numFmtId="164" fontId="6" fillId="10" borderId="2" xfId="0" applyFont="true" applyBorder="true" applyAlignment="true" applyProtection="false">
      <alignment horizontal="center" vertical="center" textRotation="0" wrapText="true" indent="0" shrinkToFit="false"/>
      <protection locked="true" hidden="false"/>
    </xf>
    <xf numFmtId="164" fontId="6" fillId="10" borderId="2" xfId="0" applyFont="true" applyBorder="true" applyAlignment="true" applyProtection="false">
      <alignment horizontal="left" vertical="center" textRotation="0" wrapText="true" indent="0" shrinkToFit="false"/>
      <protection locked="true" hidden="false"/>
    </xf>
    <xf numFmtId="164" fontId="10" fillId="11" borderId="2" xfId="0" applyFont="true" applyBorder="true" applyAlignment="true" applyProtection="false">
      <alignment horizontal="left" vertical="center" textRotation="0" wrapText="true" indent="0" shrinkToFit="false"/>
      <protection locked="true" hidden="false"/>
    </xf>
    <xf numFmtId="164" fontId="6" fillId="11" borderId="2" xfId="0" applyFont="true" applyBorder="true" applyAlignment="true" applyProtection="false">
      <alignment horizontal="center" vertical="center" textRotation="0" wrapText="true" indent="0" shrinkToFit="false"/>
      <protection locked="true" hidden="false"/>
    </xf>
    <xf numFmtId="164" fontId="6" fillId="11" borderId="2" xfId="0" applyFont="true" applyBorder="true" applyAlignment="true" applyProtection="false">
      <alignment horizontal="left" vertical="center" textRotation="0" wrapText="true" indent="0" shrinkToFit="false"/>
      <protection locked="true" hidden="false"/>
    </xf>
    <xf numFmtId="164" fontId="10" fillId="12" borderId="2" xfId="0" applyFont="true" applyBorder="true" applyAlignment="true" applyProtection="false">
      <alignment horizontal="left" vertical="center" textRotation="0" wrapText="true" indent="0" shrinkToFit="false"/>
      <protection locked="true" hidden="false"/>
    </xf>
    <xf numFmtId="164" fontId="6" fillId="12" borderId="2" xfId="0" applyFont="true" applyBorder="true" applyAlignment="true" applyProtection="false">
      <alignment horizontal="center" vertical="center" textRotation="0" wrapText="true" indent="0" shrinkToFit="false"/>
      <protection locked="true" hidden="false"/>
    </xf>
    <xf numFmtId="164" fontId="6" fillId="12" borderId="2" xfId="0" applyFont="true" applyBorder="true" applyAlignment="true" applyProtection="false">
      <alignment horizontal="left" vertical="center" textRotation="0" wrapText="true" indent="0" shrinkToFit="false"/>
      <protection locked="true" hidden="false"/>
    </xf>
    <xf numFmtId="164" fontId="10" fillId="13" borderId="2" xfId="0" applyFont="true" applyBorder="true" applyAlignment="true" applyProtection="false">
      <alignment horizontal="left" vertical="center" textRotation="0" wrapText="true" indent="0" shrinkToFit="false"/>
      <protection locked="true" hidden="false"/>
    </xf>
    <xf numFmtId="164" fontId="6" fillId="13" borderId="2" xfId="0" applyFont="true" applyBorder="true" applyAlignment="true" applyProtection="false">
      <alignment horizontal="center" vertical="center" textRotation="0" wrapText="true" indent="0" shrinkToFit="false"/>
      <protection locked="true" hidden="false"/>
    </xf>
    <xf numFmtId="164" fontId="6" fillId="13" borderId="2" xfId="0" applyFont="true" applyBorder="true" applyAlignment="true" applyProtection="false">
      <alignment horizontal="left" vertical="center" textRotation="0" wrapText="true" indent="0" shrinkToFit="false"/>
      <protection locked="true" hidden="false"/>
    </xf>
    <xf numFmtId="164" fontId="10" fillId="14" borderId="2" xfId="0" applyFont="true" applyBorder="true" applyAlignment="true" applyProtection="false">
      <alignment horizontal="left" vertical="center" textRotation="0" wrapText="true" indent="0" shrinkToFit="false"/>
      <protection locked="true" hidden="false"/>
    </xf>
    <xf numFmtId="164" fontId="6" fillId="14" borderId="2" xfId="0" applyFont="true" applyBorder="true" applyAlignment="true" applyProtection="false">
      <alignment horizontal="left" vertical="center" textRotation="0" wrapText="true" indent="0" shrinkToFit="false"/>
      <protection locked="true" hidden="false"/>
    </xf>
    <xf numFmtId="164" fontId="12" fillId="0" borderId="0" xfId="0" applyFont="true" applyBorder="true" applyAlignment="true" applyProtection="false">
      <alignment horizontal="left" vertical="top" textRotation="0" wrapText="true" indent="0" shrinkToFit="false"/>
      <protection locked="true" hidden="false"/>
    </xf>
    <xf numFmtId="164" fontId="8" fillId="3" borderId="0" xfId="0" applyFont="true" applyBorder="true" applyAlignment="true" applyProtection="false">
      <alignment horizontal="left" vertical="center" textRotation="0" wrapText="false" indent="0" shrinkToFit="false"/>
      <protection locked="true" hidden="false"/>
    </xf>
    <xf numFmtId="164" fontId="6" fillId="0" borderId="2" xfId="0" applyFont="true" applyBorder="true" applyAlignment="true" applyProtection="false">
      <alignment horizontal="left" vertical="center" textRotation="0" wrapText="true" indent="0" shrinkToFit="false"/>
      <protection locked="true" hidden="false"/>
    </xf>
    <xf numFmtId="164" fontId="13" fillId="14" borderId="2" xfId="0" applyFont="true" applyBorder="true" applyAlignment="true" applyProtection="false">
      <alignment horizontal="right" vertical="center" textRotation="0" wrapText="false" indent="0" shrinkToFit="false"/>
      <protection locked="true" hidden="false"/>
    </xf>
    <xf numFmtId="164" fontId="0" fillId="14" borderId="2" xfId="0" applyFont="false" applyBorder="true" applyAlignment="false" applyProtection="false">
      <alignment horizontal="general" vertical="bottom" textRotation="0" wrapText="false" indent="0" shrinkToFit="false"/>
      <protection locked="true" hidden="false"/>
    </xf>
    <xf numFmtId="165" fontId="14" fillId="15" borderId="2"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xf numFmtId="164" fontId="15" fillId="10" borderId="2" xfId="0" applyFont="true" applyBorder="true" applyAlignment="true" applyProtection="false">
      <alignment horizontal="center" vertical="center" textRotation="0" wrapText="true" indent="0" shrinkToFit="false"/>
      <protection locked="true" hidden="false"/>
    </xf>
    <xf numFmtId="164" fontId="16" fillId="10" borderId="2" xfId="0" applyFont="true" applyBorder="true" applyAlignment="true" applyProtection="false">
      <alignment horizontal="center" vertical="center" textRotation="0" wrapText="true" indent="0" shrinkToFit="false"/>
      <protection locked="true" hidden="false"/>
    </xf>
    <xf numFmtId="164" fontId="15" fillId="10" borderId="2" xfId="0" applyFont="true" applyBorder="true" applyAlignment="true" applyProtection="false">
      <alignment horizontal="left" vertical="center" textRotation="0" wrapText="true" indent="0" shrinkToFit="false"/>
      <protection locked="true" hidden="false"/>
    </xf>
    <xf numFmtId="164" fontId="10" fillId="16" borderId="2" xfId="0" applyFont="true" applyBorder="true" applyAlignment="true" applyProtection="false">
      <alignment horizontal="left" vertical="center" textRotation="0" wrapText="true" indent="0" shrinkToFit="false"/>
      <protection locked="true" hidden="false"/>
    </xf>
    <xf numFmtId="164" fontId="15" fillId="16" borderId="2" xfId="0" applyFont="true" applyBorder="true" applyAlignment="true" applyProtection="false">
      <alignment horizontal="center" vertical="center" textRotation="0" wrapText="true" indent="0" shrinkToFit="false"/>
      <protection locked="true" hidden="false"/>
    </xf>
    <xf numFmtId="164" fontId="16" fillId="16" borderId="2" xfId="0" applyFont="true" applyBorder="true" applyAlignment="true" applyProtection="false">
      <alignment horizontal="center" vertical="center" textRotation="0" wrapText="true" indent="0" shrinkToFit="false"/>
      <protection locked="true" hidden="false"/>
    </xf>
    <xf numFmtId="164" fontId="15" fillId="16" borderId="2" xfId="0" applyFont="true" applyBorder="true" applyAlignment="true" applyProtection="false">
      <alignment horizontal="left" vertical="center" textRotation="0" wrapText="true" indent="0" shrinkToFit="false"/>
      <protection locked="true" hidden="false"/>
    </xf>
    <xf numFmtId="164" fontId="17" fillId="11" borderId="2" xfId="0" applyFont="true" applyBorder="true" applyAlignment="true" applyProtection="false">
      <alignment horizontal="center" vertical="center" textRotation="0" wrapText="true" indent="0" shrinkToFit="false"/>
      <protection locked="true" hidden="false"/>
    </xf>
    <xf numFmtId="164" fontId="18" fillId="11" borderId="2" xfId="0" applyFont="true" applyBorder="true" applyAlignment="true" applyProtection="false">
      <alignment horizontal="center" vertical="center" textRotation="0" wrapText="true" indent="0" shrinkToFit="false"/>
      <protection locked="true" hidden="false"/>
    </xf>
    <xf numFmtId="164" fontId="17" fillId="11" borderId="2" xfId="0" applyFont="true" applyBorder="true" applyAlignment="true" applyProtection="false">
      <alignment horizontal="left" vertical="center" textRotation="0" wrapText="true" indent="0" shrinkToFit="false"/>
      <protection locked="true" hidden="false"/>
    </xf>
    <xf numFmtId="164" fontId="19" fillId="12" borderId="2" xfId="0" applyFont="true" applyBorder="true" applyAlignment="true" applyProtection="false">
      <alignment horizontal="center" vertical="center" textRotation="0" wrapText="true" indent="0" shrinkToFit="false"/>
      <protection locked="true" hidden="false"/>
    </xf>
    <xf numFmtId="164" fontId="11" fillId="12" borderId="2" xfId="0" applyFont="true" applyBorder="true" applyAlignment="true" applyProtection="false">
      <alignment horizontal="center" vertical="center" textRotation="0" wrapText="true" indent="0" shrinkToFit="false"/>
      <protection locked="true" hidden="false"/>
    </xf>
    <xf numFmtId="164" fontId="19" fillId="12" borderId="2" xfId="0" applyFont="true" applyBorder="true" applyAlignment="true" applyProtection="false">
      <alignment horizontal="left" vertical="center" textRotation="0" wrapText="true" indent="0" shrinkToFit="false"/>
      <protection locked="true" hidden="false"/>
    </xf>
    <xf numFmtId="164" fontId="19" fillId="13" borderId="2" xfId="0" applyFont="true" applyBorder="true" applyAlignment="true" applyProtection="false">
      <alignment horizontal="center" vertical="center" textRotation="0" wrapText="true" indent="0" shrinkToFit="false"/>
      <protection locked="true" hidden="false"/>
    </xf>
    <xf numFmtId="164" fontId="11" fillId="13" borderId="2" xfId="0" applyFont="true" applyBorder="true" applyAlignment="true" applyProtection="false">
      <alignment horizontal="center" vertical="center" textRotation="0" wrapText="true" indent="0" shrinkToFit="false"/>
      <protection locked="true" hidden="false"/>
    </xf>
    <xf numFmtId="164" fontId="19" fillId="13" borderId="2" xfId="0" applyFont="true" applyBorder="true" applyAlignment="true" applyProtection="false">
      <alignment horizontal="left" vertical="center" textRotation="0" wrapText="true" indent="0" shrinkToFit="false"/>
      <protection locked="true" hidden="false"/>
    </xf>
    <xf numFmtId="164" fontId="20" fillId="0" borderId="0" xfId="0" applyFont="true" applyBorder="true" applyAlignment="true" applyProtection="false">
      <alignment horizontal="left" vertical="center"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FFCDD2"/>
      <rgbColor rgb="FF777777"/>
      <rgbColor rgb="FF9999FF"/>
      <rgbColor rgb="FF993366"/>
      <rgbColor rgb="FFFFF9C4"/>
      <rgbColor rgb="FFE8F5E9"/>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F2F2F2"/>
      <rgbColor rgb="FFC8E6C9"/>
      <rgbColor rgb="FFFFF3CD"/>
      <rgbColor rgb="FFF5EBD7"/>
      <rgbColor rgb="FFFF99CC"/>
      <rgbColor rgb="FFCC99FF"/>
      <rgbColor rgb="FFFFE0B2"/>
      <rgbColor rgb="FF3366FF"/>
      <rgbColor rgb="FF33CCCC"/>
      <rgbColor rgb="FF99CC00"/>
      <rgbColor rgb="FFFFCC00"/>
      <rgbColor rgb="FFF9A825"/>
      <rgbColor rgb="FFE65100"/>
      <rgbColor rgb="FF666699"/>
      <rgbColor rgb="FFC5972C"/>
      <rgbColor rgb="FF1B2A4A"/>
      <rgbColor rgb="FF2E7D32"/>
      <rgbColor rgb="FF003300"/>
      <rgbColor rgb="FF333300"/>
      <rgbColor rgb="FFC62828"/>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B2A4A"/>
    <pageSetUpPr fitToPage="false"/>
  </sheetPr>
  <dimension ref="A1:G60"/>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2"/>
    <col collapsed="false" customWidth="true" hidden="false" outlineLevel="0" max="2" min="2" style="0" width="42"/>
    <col collapsed="false" customWidth="true" hidden="false" outlineLevel="0" max="3" min="3" style="0" width="12"/>
    <col collapsed="false" customWidth="true" hidden="false" outlineLevel="0" max="4" min="4" style="0" width="14"/>
    <col collapsed="false" customWidth="true" hidden="false" outlineLevel="0" max="5" min="5" style="0" width="28"/>
    <col collapsed="false" customWidth="true" hidden="false" outlineLevel="0" max="6" min="6" style="0" width="18"/>
    <col collapsed="false" customWidth="true" hidden="false" outlineLevel="0" max="7" min="7" style="0" width="30"/>
  </cols>
  <sheetData>
    <row r="1" customFormat="false" ht="31.5" hidden="false" customHeight="true" outlineLevel="0" collapsed="false">
      <c r="A1" s="1" t="s">
        <v>0</v>
      </c>
      <c r="B1" s="1"/>
      <c r="C1" s="1"/>
      <c r="D1" s="1"/>
      <c r="E1" s="1"/>
      <c r="F1" s="1"/>
      <c r="G1" s="1"/>
    </row>
    <row r="2" customFormat="false" ht="19.5" hidden="false" customHeight="true" outlineLevel="0" collapsed="false">
      <c r="A2" s="2" t="s">
        <v>1</v>
      </c>
      <c r="B2" s="2"/>
      <c r="C2" s="2"/>
      <c r="D2" s="2"/>
      <c r="E2" s="2"/>
      <c r="F2" s="2"/>
      <c r="G2" s="2"/>
    </row>
    <row r="3" customFormat="false" ht="3.75" hidden="false" customHeight="true" outlineLevel="0" collapsed="false">
      <c r="A3" s="3"/>
      <c r="B3" s="3"/>
      <c r="C3" s="3"/>
      <c r="D3" s="3"/>
      <c r="E3" s="3"/>
      <c r="F3" s="3"/>
      <c r="G3" s="3"/>
    </row>
    <row r="4" customFormat="false" ht="39.75" hidden="false" customHeight="true" outlineLevel="0" collapsed="false">
      <c r="A4" s="4" t="s">
        <v>2</v>
      </c>
      <c r="B4" s="4"/>
      <c r="C4" s="4"/>
      <c r="D4" s="4"/>
      <c r="E4" s="4"/>
      <c r="F4" s="4"/>
      <c r="G4" s="4"/>
    </row>
    <row r="6" customFormat="false" ht="24" hidden="false" customHeight="true" outlineLevel="0" collapsed="false">
      <c r="A6" s="5" t="s">
        <v>3</v>
      </c>
      <c r="B6" s="5"/>
      <c r="C6" s="5"/>
      <c r="D6" s="5"/>
      <c r="E6" s="5"/>
      <c r="F6" s="5"/>
      <c r="G6" s="5"/>
    </row>
    <row r="7" customFormat="false" ht="21.75" hidden="false" customHeight="true" outlineLevel="0" collapsed="false">
      <c r="A7" s="6" t="s">
        <v>4</v>
      </c>
      <c r="B7" s="6" t="s">
        <v>5</v>
      </c>
      <c r="C7" s="6" t="s">
        <v>6</v>
      </c>
      <c r="D7" s="6" t="s">
        <v>7</v>
      </c>
      <c r="E7" s="6" t="s">
        <v>8</v>
      </c>
      <c r="F7" s="6" t="s">
        <v>9</v>
      </c>
      <c r="G7" s="6" t="s">
        <v>10</v>
      </c>
    </row>
    <row r="8" customFormat="false" ht="19.5" hidden="false" customHeight="true" outlineLevel="0" collapsed="false">
      <c r="A8" s="7" t="s">
        <v>11</v>
      </c>
      <c r="B8" s="7"/>
      <c r="C8" s="7"/>
      <c r="D8" s="7"/>
      <c r="E8" s="7"/>
      <c r="F8" s="7"/>
      <c r="G8" s="7"/>
    </row>
    <row r="9" customFormat="false" ht="27.75" hidden="false" customHeight="true" outlineLevel="0" collapsed="false">
      <c r="A9" s="8" t="s">
        <v>12</v>
      </c>
      <c r="B9" s="9" t="s">
        <v>13</v>
      </c>
      <c r="C9" s="10" t="s">
        <v>14</v>
      </c>
      <c r="D9" s="11" t="s">
        <v>15</v>
      </c>
      <c r="E9" s="11" t="s">
        <v>16</v>
      </c>
      <c r="F9" s="11" t="s">
        <v>17</v>
      </c>
      <c r="G9" s="11" t="s">
        <v>18</v>
      </c>
    </row>
    <row r="10" customFormat="false" ht="27.75" hidden="false" customHeight="true" outlineLevel="0" collapsed="false">
      <c r="A10" s="12" t="s">
        <v>19</v>
      </c>
      <c r="B10" s="13" t="s">
        <v>20</v>
      </c>
      <c r="C10" s="14" t="s">
        <v>14</v>
      </c>
      <c r="D10" s="15" t="s">
        <v>15</v>
      </c>
      <c r="E10" s="15" t="s">
        <v>16</v>
      </c>
      <c r="F10" s="15" t="s">
        <v>17</v>
      </c>
      <c r="G10" s="15" t="s">
        <v>18</v>
      </c>
    </row>
    <row r="11" customFormat="false" ht="27.75" hidden="false" customHeight="true" outlineLevel="0" collapsed="false">
      <c r="A11" s="8" t="s">
        <v>21</v>
      </c>
      <c r="B11" s="9" t="s">
        <v>22</v>
      </c>
      <c r="C11" s="10" t="s">
        <v>14</v>
      </c>
      <c r="D11" s="11" t="s">
        <v>15</v>
      </c>
      <c r="E11" s="11" t="s">
        <v>16</v>
      </c>
      <c r="F11" s="11" t="s">
        <v>17</v>
      </c>
      <c r="G11" s="11" t="s">
        <v>18</v>
      </c>
    </row>
    <row r="12" customFormat="false" ht="27.75" hidden="false" customHeight="true" outlineLevel="0" collapsed="false">
      <c r="A12" s="12" t="s">
        <v>23</v>
      </c>
      <c r="B12" s="13" t="s">
        <v>24</v>
      </c>
      <c r="C12" s="14" t="s">
        <v>14</v>
      </c>
      <c r="D12" s="15" t="s">
        <v>25</v>
      </c>
      <c r="E12" s="15" t="s">
        <v>16</v>
      </c>
      <c r="F12" s="15" t="s">
        <v>17</v>
      </c>
      <c r="G12" s="15" t="s">
        <v>18</v>
      </c>
    </row>
    <row r="13" customFormat="false" ht="27.75" hidden="false" customHeight="true" outlineLevel="0" collapsed="false">
      <c r="A13" s="8" t="s">
        <v>26</v>
      </c>
      <c r="B13" s="9" t="s">
        <v>27</v>
      </c>
      <c r="C13" s="10" t="s">
        <v>14</v>
      </c>
      <c r="D13" s="11" t="s">
        <v>15</v>
      </c>
      <c r="E13" s="11" t="s">
        <v>16</v>
      </c>
      <c r="F13" s="11" t="s">
        <v>17</v>
      </c>
      <c r="G13" s="11" t="s">
        <v>18</v>
      </c>
    </row>
    <row r="14" customFormat="false" ht="27.75" hidden="false" customHeight="true" outlineLevel="0" collapsed="false">
      <c r="A14" s="12" t="s">
        <v>28</v>
      </c>
      <c r="B14" s="13" t="s">
        <v>29</v>
      </c>
      <c r="C14" s="14" t="s">
        <v>14</v>
      </c>
      <c r="D14" s="15" t="s">
        <v>25</v>
      </c>
      <c r="E14" s="15" t="s">
        <v>16</v>
      </c>
      <c r="F14" s="15" t="s">
        <v>17</v>
      </c>
      <c r="G14" s="15" t="s">
        <v>18</v>
      </c>
    </row>
    <row r="15" customFormat="false" ht="27.75" hidden="false" customHeight="true" outlineLevel="0" collapsed="false">
      <c r="A15" s="8" t="s">
        <v>30</v>
      </c>
      <c r="B15" s="9" t="s">
        <v>31</v>
      </c>
      <c r="C15" s="10" t="s">
        <v>14</v>
      </c>
      <c r="D15" s="11" t="s">
        <v>15</v>
      </c>
      <c r="E15" s="11" t="s">
        <v>16</v>
      </c>
      <c r="F15" s="11" t="s">
        <v>17</v>
      </c>
      <c r="G15" s="11" t="s">
        <v>18</v>
      </c>
    </row>
    <row r="16" customFormat="false" ht="27.75" hidden="false" customHeight="true" outlineLevel="0" collapsed="false">
      <c r="A16" s="12" t="s">
        <v>32</v>
      </c>
      <c r="B16" s="13" t="s">
        <v>33</v>
      </c>
      <c r="C16" s="14" t="s">
        <v>14</v>
      </c>
      <c r="D16" s="15" t="s">
        <v>34</v>
      </c>
      <c r="E16" s="15" t="s">
        <v>16</v>
      </c>
      <c r="F16" s="15" t="s">
        <v>17</v>
      </c>
      <c r="G16" s="15" t="s">
        <v>18</v>
      </c>
    </row>
    <row r="17" customFormat="false" ht="19.5" hidden="false" customHeight="true" outlineLevel="0" collapsed="false">
      <c r="A17" s="16" t="s">
        <v>35</v>
      </c>
      <c r="B17" s="16"/>
      <c r="C17" s="16"/>
      <c r="D17" s="16"/>
      <c r="E17" s="16"/>
      <c r="F17" s="16"/>
      <c r="G17" s="16"/>
    </row>
    <row r="18" customFormat="false" ht="27.75" hidden="false" customHeight="true" outlineLevel="0" collapsed="false">
      <c r="A18" s="12" t="s">
        <v>36</v>
      </c>
      <c r="B18" s="13" t="s">
        <v>37</v>
      </c>
      <c r="C18" s="15" t="s">
        <v>38</v>
      </c>
      <c r="D18" s="15" t="s">
        <v>34</v>
      </c>
      <c r="E18" s="15" t="s">
        <v>39</v>
      </c>
      <c r="F18" s="15" t="s">
        <v>40</v>
      </c>
      <c r="G18" s="15" t="s">
        <v>41</v>
      </c>
    </row>
    <row r="19" customFormat="false" ht="27.75" hidden="false" customHeight="true" outlineLevel="0" collapsed="false">
      <c r="A19" s="8" t="s">
        <v>42</v>
      </c>
      <c r="B19" s="9" t="s">
        <v>43</v>
      </c>
      <c r="C19" s="11" t="s">
        <v>38</v>
      </c>
      <c r="D19" s="11" t="s">
        <v>34</v>
      </c>
      <c r="E19" s="11" t="s">
        <v>39</v>
      </c>
      <c r="F19" s="11" t="s">
        <v>40</v>
      </c>
      <c r="G19" s="11" t="s">
        <v>41</v>
      </c>
    </row>
    <row r="20" customFormat="false" ht="27.75" hidden="false" customHeight="true" outlineLevel="0" collapsed="false">
      <c r="A20" s="12" t="s">
        <v>44</v>
      </c>
      <c r="B20" s="13" t="s">
        <v>45</v>
      </c>
      <c r="C20" s="15" t="s">
        <v>46</v>
      </c>
      <c r="D20" s="15" t="s">
        <v>34</v>
      </c>
      <c r="E20" s="15" t="s">
        <v>47</v>
      </c>
      <c r="F20" s="15" t="s">
        <v>40</v>
      </c>
      <c r="G20" s="15" t="s">
        <v>48</v>
      </c>
    </row>
    <row r="21" customFormat="false" ht="27.75" hidden="false" customHeight="true" outlineLevel="0" collapsed="false">
      <c r="A21" s="8" t="s">
        <v>49</v>
      </c>
      <c r="B21" s="9" t="s">
        <v>50</v>
      </c>
      <c r="C21" s="11" t="s">
        <v>46</v>
      </c>
      <c r="D21" s="11" t="s">
        <v>34</v>
      </c>
      <c r="E21" s="11" t="s">
        <v>47</v>
      </c>
      <c r="F21" s="11" t="s">
        <v>40</v>
      </c>
      <c r="G21" s="11" t="s">
        <v>48</v>
      </c>
    </row>
    <row r="22" customFormat="false" ht="27.75" hidden="false" customHeight="true" outlineLevel="0" collapsed="false">
      <c r="A22" s="12" t="s">
        <v>51</v>
      </c>
      <c r="B22" s="13" t="s">
        <v>52</v>
      </c>
      <c r="C22" s="15" t="s">
        <v>38</v>
      </c>
      <c r="D22" s="15" t="s">
        <v>34</v>
      </c>
      <c r="E22" s="15" t="s">
        <v>39</v>
      </c>
      <c r="F22" s="15" t="s">
        <v>40</v>
      </c>
      <c r="G22" s="15" t="s">
        <v>53</v>
      </c>
    </row>
    <row r="23" customFormat="false" ht="27.75" hidden="false" customHeight="true" outlineLevel="0" collapsed="false">
      <c r="A23" s="8" t="s">
        <v>54</v>
      </c>
      <c r="B23" s="9" t="s">
        <v>55</v>
      </c>
      <c r="C23" s="11" t="s">
        <v>46</v>
      </c>
      <c r="D23" s="11" t="s">
        <v>34</v>
      </c>
      <c r="E23" s="11" t="s">
        <v>47</v>
      </c>
      <c r="F23" s="11" t="s">
        <v>40</v>
      </c>
      <c r="G23" s="11" t="s">
        <v>53</v>
      </c>
    </row>
    <row r="24" customFormat="false" ht="27.75" hidden="false" customHeight="true" outlineLevel="0" collapsed="false">
      <c r="A24" s="12" t="s">
        <v>56</v>
      </c>
      <c r="B24" s="13" t="s">
        <v>57</v>
      </c>
      <c r="C24" s="15" t="s">
        <v>46</v>
      </c>
      <c r="D24" s="15" t="s">
        <v>34</v>
      </c>
      <c r="E24" s="15" t="s">
        <v>39</v>
      </c>
      <c r="F24" s="15" t="s">
        <v>40</v>
      </c>
      <c r="G24" s="15" t="s">
        <v>58</v>
      </c>
    </row>
    <row r="25" customFormat="false" ht="27.75" hidden="false" customHeight="true" outlineLevel="0" collapsed="false">
      <c r="A25" s="8" t="s">
        <v>59</v>
      </c>
      <c r="B25" s="9" t="s">
        <v>60</v>
      </c>
      <c r="C25" s="11" t="s">
        <v>61</v>
      </c>
      <c r="D25" s="11" t="s">
        <v>34</v>
      </c>
      <c r="E25" s="11" t="s">
        <v>47</v>
      </c>
      <c r="F25" s="11" t="s">
        <v>40</v>
      </c>
      <c r="G25" s="11" t="s">
        <v>48</v>
      </c>
    </row>
    <row r="26" customFormat="false" ht="19.5" hidden="false" customHeight="true" outlineLevel="0" collapsed="false">
      <c r="A26" s="17" t="s">
        <v>62</v>
      </c>
      <c r="B26" s="17"/>
      <c r="C26" s="17"/>
      <c r="D26" s="17"/>
      <c r="E26" s="17"/>
      <c r="F26" s="17"/>
      <c r="G26" s="17"/>
    </row>
    <row r="27" customFormat="false" ht="27.75" hidden="false" customHeight="true" outlineLevel="0" collapsed="false">
      <c r="A27" s="8" t="s">
        <v>63</v>
      </c>
      <c r="B27" s="9" t="s">
        <v>64</v>
      </c>
      <c r="C27" s="11" t="s">
        <v>65</v>
      </c>
      <c r="D27" s="11" t="s">
        <v>34</v>
      </c>
      <c r="E27" s="11" t="s">
        <v>66</v>
      </c>
      <c r="F27" s="11" t="s">
        <v>67</v>
      </c>
      <c r="G27" s="11" t="s">
        <v>68</v>
      </c>
    </row>
    <row r="28" customFormat="false" ht="27.75" hidden="false" customHeight="true" outlineLevel="0" collapsed="false">
      <c r="A28" s="12" t="s">
        <v>69</v>
      </c>
      <c r="B28" s="13" t="s">
        <v>70</v>
      </c>
      <c r="C28" s="15" t="s">
        <v>71</v>
      </c>
      <c r="D28" s="15" t="s">
        <v>34</v>
      </c>
      <c r="E28" s="15" t="s">
        <v>66</v>
      </c>
      <c r="F28" s="15" t="s">
        <v>67</v>
      </c>
      <c r="G28" s="15" t="s">
        <v>68</v>
      </c>
    </row>
    <row r="29" customFormat="false" ht="27.75" hidden="false" customHeight="true" outlineLevel="0" collapsed="false">
      <c r="A29" s="8" t="s">
        <v>72</v>
      </c>
      <c r="B29" s="9" t="s">
        <v>73</v>
      </c>
      <c r="C29" s="11" t="s">
        <v>71</v>
      </c>
      <c r="D29" s="11" t="s">
        <v>34</v>
      </c>
      <c r="E29" s="11" t="s">
        <v>66</v>
      </c>
      <c r="F29" s="11" t="s">
        <v>67</v>
      </c>
      <c r="G29" s="11" t="s">
        <v>68</v>
      </c>
    </row>
    <row r="30" customFormat="false" ht="27.75" hidden="false" customHeight="true" outlineLevel="0" collapsed="false">
      <c r="A30" s="12" t="s">
        <v>74</v>
      </c>
      <c r="B30" s="13" t="s">
        <v>75</v>
      </c>
      <c r="C30" s="15" t="s">
        <v>71</v>
      </c>
      <c r="D30" s="15" t="s">
        <v>34</v>
      </c>
      <c r="E30" s="15" t="s">
        <v>66</v>
      </c>
      <c r="F30" s="15" t="s">
        <v>67</v>
      </c>
      <c r="G30" s="15" t="s">
        <v>68</v>
      </c>
    </row>
    <row r="31" customFormat="false" ht="27.75" hidden="false" customHeight="true" outlineLevel="0" collapsed="false">
      <c r="A31" s="8" t="s">
        <v>76</v>
      </c>
      <c r="B31" s="9" t="s">
        <v>77</v>
      </c>
      <c r="C31" s="11" t="s">
        <v>78</v>
      </c>
      <c r="D31" s="11" t="s">
        <v>34</v>
      </c>
      <c r="E31" s="11" t="s">
        <v>79</v>
      </c>
      <c r="F31" s="11" t="s">
        <v>67</v>
      </c>
      <c r="G31" s="11" t="s">
        <v>80</v>
      </c>
    </row>
    <row r="32" customFormat="false" ht="27.75" hidden="false" customHeight="true" outlineLevel="0" collapsed="false">
      <c r="A32" s="12" t="s">
        <v>81</v>
      </c>
      <c r="B32" s="13" t="s">
        <v>82</v>
      </c>
      <c r="C32" s="15" t="s">
        <v>78</v>
      </c>
      <c r="D32" s="15" t="s">
        <v>34</v>
      </c>
      <c r="E32" s="15" t="s">
        <v>79</v>
      </c>
      <c r="F32" s="15" t="s">
        <v>67</v>
      </c>
      <c r="G32" s="15" t="s">
        <v>80</v>
      </c>
    </row>
    <row r="33" customFormat="false" ht="27.75" hidden="false" customHeight="true" outlineLevel="0" collapsed="false">
      <c r="A33" s="8" t="s">
        <v>83</v>
      </c>
      <c r="B33" s="9" t="s">
        <v>84</v>
      </c>
      <c r="C33" s="11" t="s">
        <v>78</v>
      </c>
      <c r="D33" s="11" t="s">
        <v>34</v>
      </c>
      <c r="E33" s="11" t="s">
        <v>79</v>
      </c>
      <c r="F33" s="11" t="s">
        <v>67</v>
      </c>
      <c r="G33" s="11" t="s">
        <v>80</v>
      </c>
    </row>
    <row r="34" customFormat="false" ht="27.75" hidden="false" customHeight="true" outlineLevel="0" collapsed="false">
      <c r="A34" s="12" t="s">
        <v>85</v>
      </c>
      <c r="B34" s="13" t="s">
        <v>86</v>
      </c>
      <c r="C34" s="15" t="s">
        <v>65</v>
      </c>
      <c r="D34" s="15" t="s">
        <v>34</v>
      </c>
      <c r="E34" s="15" t="s">
        <v>47</v>
      </c>
      <c r="F34" s="15" t="s">
        <v>67</v>
      </c>
      <c r="G34" s="15" t="s">
        <v>87</v>
      </c>
    </row>
    <row r="35" customFormat="false" ht="27.75" hidden="false" customHeight="true" outlineLevel="0" collapsed="false">
      <c r="A35" s="8" t="s">
        <v>88</v>
      </c>
      <c r="B35" s="9" t="s">
        <v>89</v>
      </c>
      <c r="C35" s="11" t="s">
        <v>71</v>
      </c>
      <c r="D35" s="11" t="s">
        <v>34</v>
      </c>
      <c r="E35" s="11" t="s">
        <v>66</v>
      </c>
      <c r="F35" s="11" t="s">
        <v>67</v>
      </c>
      <c r="G35" s="11" t="s">
        <v>68</v>
      </c>
    </row>
    <row r="36" customFormat="false" ht="19.5" hidden="false" customHeight="true" outlineLevel="0" collapsed="false">
      <c r="A36" s="18" t="s">
        <v>90</v>
      </c>
      <c r="B36" s="18"/>
      <c r="C36" s="18"/>
      <c r="D36" s="18"/>
      <c r="E36" s="18"/>
      <c r="F36" s="18"/>
      <c r="G36" s="18"/>
    </row>
    <row r="37" customFormat="false" ht="27.75" hidden="false" customHeight="true" outlineLevel="0" collapsed="false">
      <c r="A37" s="8" t="s">
        <v>91</v>
      </c>
      <c r="B37" s="9" t="s">
        <v>92</v>
      </c>
      <c r="C37" s="11" t="s">
        <v>93</v>
      </c>
      <c r="D37" s="11" t="s">
        <v>94</v>
      </c>
      <c r="E37" s="11" t="s">
        <v>95</v>
      </c>
      <c r="F37" s="11" t="s">
        <v>94</v>
      </c>
      <c r="G37" s="11" t="s">
        <v>96</v>
      </c>
    </row>
    <row r="38" customFormat="false" ht="27.75" hidden="false" customHeight="true" outlineLevel="0" collapsed="false">
      <c r="A38" s="12" t="s">
        <v>97</v>
      </c>
      <c r="B38" s="13" t="s">
        <v>98</v>
      </c>
      <c r="C38" s="15" t="s">
        <v>93</v>
      </c>
      <c r="D38" s="15" t="s">
        <v>94</v>
      </c>
      <c r="E38" s="15" t="s">
        <v>95</v>
      </c>
      <c r="F38" s="15" t="s">
        <v>94</v>
      </c>
      <c r="G38" s="15" t="s">
        <v>99</v>
      </c>
    </row>
    <row r="39" customFormat="false" ht="27.75" hidden="false" customHeight="true" outlineLevel="0" collapsed="false">
      <c r="A39" s="8" t="s">
        <v>100</v>
      </c>
      <c r="B39" s="9" t="s">
        <v>101</v>
      </c>
      <c r="C39" s="11" t="s">
        <v>93</v>
      </c>
      <c r="D39" s="11" t="s">
        <v>94</v>
      </c>
      <c r="E39" s="11" t="s">
        <v>95</v>
      </c>
      <c r="F39" s="11" t="s">
        <v>94</v>
      </c>
      <c r="G39" s="11" t="s">
        <v>99</v>
      </c>
    </row>
    <row r="40" customFormat="false" ht="27.75" hidden="false" customHeight="true" outlineLevel="0" collapsed="false">
      <c r="A40" s="12" t="s">
        <v>102</v>
      </c>
      <c r="B40" s="13" t="s">
        <v>103</v>
      </c>
      <c r="C40" s="15" t="s">
        <v>93</v>
      </c>
      <c r="D40" s="15" t="s">
        <v>94</v>
      </c>
      <c r="E40" s="15" t="s">
        <v>95</v>
      </c>
      <c r="F40" s="15" t="s">
        <v>94</v>
      </c>
      <c r="G40" s="15" t="s">
        <v>96</v>
      </c>
    </row>
    <row r="42" customFormat="false" ht="24" hidden="false" customHeight="true" outlineLevel="0" collapsed="false">
      <c r="A42" s="5" t="s">
        <v>104</v>
      </c>
      <c r="B42" s="5"/>
      <c r="C42" s="5"/>
      <c r="D42" s="5"/>
      <c r="E42" s="5"/>
      <c r="F42" s="5"/>
      <c r="G42" s="5"/>
    </row>
    <row r="43" customFormat="false" ht="21.75" hidden="false" customHeight="true" outlineLevel="0" collapsed="false">
      <c r="A43" s="6" t="s">
        <v>105</v>
      </c>
      <c r="B43" s="6" t="s">
        <v>106</v>
      </c>
      <c r="C43" s="6" t="s">
        <v>107</v>
      </c>
      <c r="D43" s="6" t="s">
        <v>108</v>
      </c>
      <c r="E43" s="6" t="s">
        <v>109</v>
      </c>
      <c r="F43" s="6" t="s">
        <v>110</v>
      </c>
      <c r="G43" s="6" t="s">
        <v>111</v>
      </c>
    </row>
    <row r="44" customFormat="false" ht="30" hidden="false" customHeight="true" outlineLevel="0" collapsed="false">
      <c r="A44" s="19" t="s">
        <v>112</v>
      </c>
      <c r="B44" s="20" t="s">
        <v>113</v>
      </c>
      <c r="C44" s="21" t="s">
        <v>114</v>
      </c>
      <c r="D44" s="20" t="s">
        <v>115</v>
      </c>
      <c r="E44" s="21" t="s">
        <v>116</v>
      </c>
      <c r="F44" s="20" t="s">
        <v>117</v>
      </c>
      <c r="G44" s="21" t="s">
        <v>118</v>
      </c>
    </row>
    <row r="45" customFormat="false" ht="30" hidden="false" customHeight="true" outlineLevel="0" collapsed="false">
      <c r="A45" s="19" t="s">
        <v>119</v>
      </c>
      <c r="B45" s="20" t="s">
        <v>120</v>
      </c>
      <c r="C45" s="21" t="s">
        <v>121</v>
      </c>
      <c r="D45" s="20" t="s">
        <v>122</v>
      </c>
      <c r="E45" s="21" t="s">
        <v>123</v>
      </c>
      <c r="F45" s="20" t="s">
        <v>124</v>
      </c>
      <c r="G45" s="21" t="s">
        <v>125</v>
      </c>
    </row>
    <row r="46" customFormat="false" ht="30" hidden="false" customHeight="true" outlineLevel="0" collapsed="false">
      <c r="A46" s="22" t="s">
        <v>126</v>
      </c>
      <c r="B46" s="23" t="s">
        <v>127</v>
      </c>
      <c r="C46" s="24" t="s">
        <v>128</v>
      </c>
      <c r="D46" s="23" t="s">
        <v>129</v>
      </c>
      <c r="E46" s="24" t="s">
        <v>130</v>
      </c>
      <c r="F46" s="23" t="s">
        <v>131</v>
      </c>
      <c r="G46" s="24" t="s">
        <v>132</v>
      </c>
    </row>
    <row r="47" customFormat="false" ht="30" hidden="false" customHeight="true" outlineLevel="0" collapsed="false">
      <c r="A47" s="25" t="s">
        <v>133</v>
      </c>
      <c r="B47" s="26" t="s">
        <v>134</v>
      </c>
      <c r="C47" s="27" t="s">
        <v>135</v>
      </c>
      <c r="D47" s="26" t="s">
        <v>136</v>
      </c>
      <c r="E47" s="27" t="s">
        <v>137</v>
      </c>
      <c r="F47" s="26" t="s">
        <v>138</v>
      </c>
      <c r="G47" s="27" t="s">
        <v>139</v>
      </c>
    </row>
    <row r="48" customFormat="false" ht="30" hidden="false" customHeight="true" outlineLevel="0" collapsed="false">
      <c r="A48" s="28" t="s">
        <v>140</v>
      </c>
      <c r="B48" s="29" t="s">
        <v>141</v>
      </c>
      <c r="C48" s="30" t="s">
        <v>142</v>
      </c>
      <c r="D48" s="29" t="s">
        <v>18</v>
      </c>
      <c r="E48" s="30" t="s">
        <v>143</v>
      </c>
      <c r="F48" s="29" t="s">
        <v>94</v>
      </c>
      <c r="G48" s="30" t="s">
        <v>144</v>
      </c>
    </row>
    <row r="50" customFormat="false" ht="24" hidden="false" customHeight="true" outlineLevel="0" collapsed="false">
      <c r="A50" s="5" t="s">
        <v>145</v>
      </c>
      <c r="B50" s="5"/>
      <c r="C50" s="5"/>
      <c r="D50" s="5"/>
      <c r="E50" s="5"/>
      <c r="F50" s="5"/>
      <c r="G50" s="5"/>
    </row>
    <row r="51" customFormat="false" ht="27.75" hidden="false" customHeight="true" outlineLevel="0" collapsed="false">
      <c r="A51" s="31" t="s">
        <v>146</v>
      </c>
      <c r="B51" s="32" t="s">
        <v>147</v>
      </c>
      <c r="C51" s="32"/>
      <c r="D51" s="32"/>
      <c r="E51" s="32"/>
      <c r="F51" s="32"/>
      <c r="G51" s="32"/>
    </row>
    <row r="52" customFormat="false" ht="27.75" hidden="false" customHeight="true" outlineLevel="0" collapsed="false">
      <c r="A52" s="31" t="s">
        <v>148</v>
      </c>
      <c r="B52" s="32" t="s">
        <v>149</v>
      </c>
      <c r="C52" s="32"/>
      <c r="D52" s="32"/>
      <c r="E52" s="32"/>
      <c r="F52" s="32"/>
      <c r="G52" s="32"/>
    </row>
    <row r="53" customFormat="false" ht="27.75" hidden="false" customHeight="true" outlineLevel="0" collapsed="false">
      <c r="A53" s="31" t="s">
        <v>150</v>
      </c>
      <c r="B53" s="32" t="s">
        <v>151</v>
      </c>
      <c r="C53" s="32"/>
      <c r="D53" s="32"/>
      <c r="E53" s="32"/>
      <c r="F53" s="32"/>
      <c r="G53" s="32"/>
    </row>
    <row r="54" customFormat="false" ht="27.75" hidden="false" customHeight="true" outlineLevel="0" collapsed="false">
      <c r="A54" s="31" t="s">
        <v>152</v>
      </c>
      <c r="B54" s="32" t="s">
        <v>153</v>
      </c>
      <c r="C54" s="32"/>
      <c r="D54" s="32"/>
      <c r="E54" s="32"/>
      <c r="F54" s="32"/>
      <c r="G54" s="32"/>
    </row>
    <row r="55" customFormat="false" ht="27.75" hidden="false" customHeight="true" outlineLevel="0" collapsed="false">
      <c r="A55" s="31" t="s">
        <v>154</v>
      </c>
      <c r="B55" s="32" t="s">
        <v>155</v>
      </c>
      <c r="C55" s="32"/>
      <c r="D55" s="32"/>
      <c r="E55" s="32"/>
      <c r="F55" s="32"/>
      <c r="G55" s="32"/>
    </row>
    <row r="56" customFormat="false" ht="27.75" hidden="false" customHeight="true" outlineLevel="0" collapsed="false">
      <c r="A56" s="31" t="s">
        <v>156</v>
      </c>
      <c r="B56" s="32" t="s">
        <v>157</v>
      </c>
      <c r="C56" s="32"/>
      <c r="D56" s="32"/>
      <c r="E56" s="32"/>
      <c r="F56" s="32"/>
      <c r="G56" s="32"/>
    </row>
    <row r="57" customFormat="false" ht="27.75" hidden="false" customHeight="true" outlineLevel="0" collapsed="false">
      <c r="A57" s="31" t="s">
        <v>158</v>
      </c>
      <c r="B57" s="32" t="s">
        <v>159</v>
      </c>
      <c r="C57" s="32"/>
      <c r="D57" s="32"/>
      <c r="E57" s="32"/>
      <c r="F57" s="32"/>
      <c r="G57" s="32"/>
    </row>
    <row r="58" customFormat="false" ht="27.75" hidden="false" customHeight="true" outlineLevel="0" collapsed="false">
      <c r="A58" s="31" t="s">
        <v>160</v>
      </c>
      <c r="B58" s="32" t="s">
        <v>161</v>
      </c>
      <c r="C58" s="32"/>
      <c r="D58" s="32"/>
      <c r="E58" s="32"/>
      <c r="F58" s="32"/>
      <c r="G58" s="32"/>
    </row>
    <row r="60" customFormat="false" ht="36" hidden="false" customHeight="true" outlineLevel="0" collapsed="false">
      <c r="A60" s="33" t="s">
        <v>162</v>
      </c>
      <c r="B60" s="33"/>
      <c r="C60" s="33"/>
      <c r="D60" s="33"/>
      <c r="E60" s="33"/>
      <c r="F60" s="33"/>
      <c r="G60" s="33"/>
    </row>
  </sheetData>
  <mergeCells count="19">
    <mergeCell ref="A1:G1"/>
    <mergeCell ref="A2:G2"/>
    <mergeCell ref="A4:G4"/>
    <mergeCell ref="A6:G6"/>
    <mergeCell ref="A8:G8"/>
    <mergeCell ref="A17:G17"/>
    <mergeCell ref="A26:G26"/>
    <mergeCell ref="A36:G36"/>
    <mergeCell ref="A42:G42"/>
    <mergeCell ref="A50:G50"/>
    <mergeCell ref="B51:G51"/>
    <mergeCell ref="B52:G52"/>
    <mergeCell ref="B53:G53"/>
    <mergeCell ref="B54:G54"/>
    <mergeCell ref="B55:G55"/>
    <mergeCell ref="B56:G56"/>
    <mergeCell ref="B57:G57"/>
    <mergeCell ref="B58:G58"/>
    <mergeCell ref="A60:G60"/>
  </mergeCells>
  <printOptions headings="false" gridLines="false" gridLinesSet="true" horizontalCentered="true" verticalCentered="false"/>
  <pageMargins left="0.5" right="0.5" top="0.5" bottom="0.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5972C"/>
    <pageSetUpPr fitToPage="false"/>
  </sheetPr>
  <dimension ref="A1:H33"/>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2"/>
    <col collapsed="false" customWidth="true" hidden="false" outlineLevel="0" max="2" min="2" style="0" width="24"/>
    <col collapsed="false" customWidth="true" hidden="false" outlineLevel="0" max="3" min="3" style="0" width="22"/>
    <col collapsed="false" customWidth="true" hidden="false" outlineLevel="0" max="4" min="4" style="0" width="16"/>
    <col collapsed="false" customWidth="true" hidden="false" outlineLevel="0" max="7" min="5" style="0" width="14"/>
    <col collapsed="false" customWidth="true" hidden="false" outlineLevel="0" max="8" min="8" style="0" width="28"/>
  </cols>
  <sheetData>
    <row r="1" customFormat="false" ht="31.5" hidden="false" customHeight="true" outlineLevel="0" collapsed="false">
      <c r="A1" s="1" t="s">
        <v>163</v>
      </c>
      <c r="B1" s="1"/>
      <c r="C1" s="1"/>
      <c r="D1" s="1"/>
      <c r="E1" s="1"/>
      <c r="F1" s="1"/>
      <c r="G1" s="1"/>
      <c r="H1" s="1"/>
    </row>
    <row r="2" customFormat="false" ht="19.5" hidden="false" customHeight="true" outlineLevel="0" collapsed="false">
      <c r="A2" s="2" t="s">
        <v>164</v>
      </c>
      <c r="B2" s="2"/>
      <c r="C2" s="2"/>
      <c r="D2" s="2"/>
      <c r="E2" s="2"/>
      <c r="F2" s="2"/>
      <c r="G2" s="2"/>
      <c r="H2" s="2"/>
    </row>
    <row r="3" customFormat="false" ht="3.75" hidden="false" customHeight="true" outlineLevel="0" collapsed="false">
      <c r="A3" s="3"/>
      <c r="B3" s="3"/>
      <c r="C3" s="3"/>
      <c r="D3" s="3"/>
      <c r="E3" s="3"/>
      <c r="F3" s="3"/>
      <c r="G3" s="3"/>
      <c r="H3" s="3"/>
    </row>
    <row r="5" customFormat="false" ht="21.75" hidden="false" customHeight="true" outlineLevel="0" collapsed="false">
      <c r="A5" s="34" t="s">
        <v>165</v>
      </c>
      <c r="B5" s="34"/>
      <c r="C5" s="34"/>
      <c r="D5" s="34"/>
      <c r="E5" s="34"/>
      <c r="F5" s="34"/>
      <c r="G5" s="34"/>
      <c r="H5" s="34"/>
    </row>
    <row r="6" customFormat="false" ht="24" hidden="false" customHeight="true" outlineLevel="0" collapsed="false">
      <c r="A6" s="8" t="s">
        <v>166</v>
      </c>
      <c r="B6" s="35"/>
      <c r="C6" s="8" t="s">
        <v>167</v>
      </c>
      <c r="D6" s="35"/>
      <c r="E6" s="8" t="s">
        <v>168</v>
      </c>
      <c r="F6" s="35"/>
      <c r="G6" s="8" t="s">
        <v>169</v>
      </c>
      <c r="H6" s="35"/>
    </row>
    <row r="7" customFormat="false" ht="24" hidden="false" customHeight="true" outlineLevel="0" collapsed="false">
      <c r="A7" s="8" t="s">
        <v>170</v>
      </c>
      <c r="B7" s="35"/>
      <c r="C7" s="8" t="s">
        <v>171</v>
      </c>
      <c r="D7" s="35"/>
      <c r="E7" s="8" t="s">
        <v>172</v>
      </c>
      <c r="F7" s="35"/>
      <c r="G7" s="8" t="s">
        <v>173</v>
      </c>
      <c r="H7" s="35"/>
    </row>
    <row r="8" customFormat="false" ht="24" hidden="false" customHeight="true" outlineLevel="0" collapsed="false">
      <c r="A8" s="8" t="s">
        <v>174</v>
      </c>
      <c r="B8" s="35"/>
      <c r="C8" s="8" t="s">
        <v>175</v>
      </c>
      <c r="D8" s="35"/>
      <c r="E8" s="8" t="s">
        <v>176</v>
      </c>
      <c r="F8" s="35"/>
      <c r="G8" s="8" t="s">
        <v>177</v>
      </c>
      <c r="H8" s="35"/>
    </row>
    <row r="10" customFormat="false" ht="21.75" hidden="false" customHeight="true" outlineLevel="0" collapsed="false">
      <c r="A10" s="34" t="s">
        <v>178</v>
      </c>
      <c r="B10" s="34"/>
      <c r="C10" s="34"/>
      <c r="D10" s="34"/>
      <c r="E10" s="34"/>
      <c r="F10" s="34"/>
      <c r="G10" s="34"/>
      <c r="H10" s="34"/>
    </row>
    <row r="11" customFormat="false" ht="21.75" hidden="false" customHeight="true" outlineLevel="0" collapsed="false">
      <c r="A11" s="6" t="s">
        <v>179</v>
      </c>
      <c r="B11" s="6" t="s">
        <v>180</v>
      </c>
      <c r="C11" s="6" t="s">
        <v>181</v>
      </c>
      <c r="D11" s="6" t="s">
        <v>182</v>
      </c>
      <c r="E11" s="6" t="s">
        <v>6</v>
      </c>
      <c r="F11" s="6" t="s">
        <v>183</v>
      </c>
      <c r="G11" s="6" t="s">
        <v>184</v>
      </c>
      <c r="H11" s="6" t="s">
        <v>111</v>
      </c>
    </row>
    <row r="12" customFormat="false" ht="21.75" hidden="false" customHeight="true" outlineLevel="0" collapsed="false">
      <c r="A12" s="13"/>
      <c r="B12" s="13"/>
      <c r="C12" s="13"/>
      <c r="D12" s="15"/>
      <c r="E12" s="15"/>
      <c r="F12" s="15"/>
      <c r="G12" s="15"/>
      <c r="H12" s="15"/>
    </row>
    <row r="13" customFormat="false" ht="21.75" hidden="false" customHeight="true" outlineLevel="0" collapsed="false">
      <c r="A13" s="9"/>
      <c r="B13" s="9"/>
      <c r="C13" s="9"/>
      <c r="D13" s="11"/>
      <c r="E13" s="11"/>
      <c r="F13" s="11"/>
      <c r="G13" s="11"/>
      <c r="H13" s="11"/>
    </row>
    <row r="14" customFormat="false" ht="21.75" hidden="false" customHeight="true" outlineLevel="0" collapsed="false">
      <c r="A14" s="13"/>
      <c r="B14" s="13"/>
      <c r="C14" s="13"/>
      <c r="D14" s="15"/>
      <c r="E14" s="15"/>
      <c r="F14" s="15"/>
      <c r="G14" s="15"/>
      <c r="H14" s="15"/>
    </row>
    <row r="15" customFormat="false" ht="21.75" hidden="false" customHeight="true" outlineLevel="0" collapsed="false">
      <c r="A15" s="9"/>
      <c r="B15" s="9"/>
      <c r="C15" s="9"/>
      <c r="D15" s="11"/>
      <c r="E15" s="11"/>
      <c r="F15" s="11"/>
      <c r="G15" s="11"/>
      <c r="H15" s="11"/>
    </row>
    <row r="16" customFormat="false" ht="21.75" hidden="false" customHeight="true" outlineLevel="0" collapsed="false">
      <c r="A16" s="13"/>
      <c r="B16" s="13"/>
      <c r="C16" s="13"/>
      <c r="D16" s="15"/>
      <c r="E16" s="15"/>
      <c r="F16" s="15"/>
      <c r="G16" s="15"/>
      <c r="H16" s="15"/>
    </row>
    <row r="17" customFormat="false" ht="21.75" hidden="false" customHeight="true" outlineLevel="0" collapsed="false">
      <c r="A17" s="9"/>
      <c r="B17" s="9"/>
      <c r="C17" s="9"/>
      <c r="D17" s="11"/>
      <c r="E17" s="11"/>
      <c r="F17" s="11"/>
      <c r="G17" s="11"/>
      <c r="H17" s="11"/>
    </row>
    <row r="18" customFormat="false" ht="21.75" hidden="false" customHeight="true" outlineLevel="0" collapsed="false">
      <c r="A18" s="13"/>
      <c r="B18" s="13"/>
      <c r="C18" s="13"/>
      <c r="D18" s="15"/>
      <c r="E18" s="15"/>
      <c r="F18" s="15"/>
      <c r="G18" s="15"/>
      <c r="H18" s="15"/>
    </row>
    <row r="19" customFormat="false" ht="21.75" hidden="false" customHeight="true" outlineLevel="0" collapsed="false">
      <c r="A19" s="9"/>
      <c r="B19" s="9"/>
      <c r="C19" s="9"/>
      <c r="D19" s="11"/>
      <c r="E19" s="11"/>
      <c r="F19" s="11"/>
      <c r="G19" s="11"/>
      <c r="H19" s="11"/>
    </row>
    <row r="20" customFormat="false" ht="21.75" hidden="false" customHeight="true" outlineLevel="0" collapsed="false">
      <c r="A20" s="13"/>
      <c r="B20" s="13"/>
      <c r="C20" s="13"/>
      <c r="D20" s="15"/>
      <c r="E20" s="15"/>
      <c r="F20" s="15"/>
      <c r="G20" s="15"/>
      <c r="H20" s="15"/>
    </row>
    <row r="21" customFormat="false" ht="21.75" hidden="false" customHeight="true" outlineLevel="0" collapsed="false">
      <c r="A21" s="9"/>
      <c r="B21" s="9"/>
      <c r="C21" s="9"/>
      <c r="D21" s="11"/>
      <c r="E21" s="11"/>
      <c r="F21" s="11"/>
      <c r="G21" s="11"/>
      <c r="H21" s="11"/>
    </row>
    <row r="23" customFormat="false" ht="21.75" hidden="false" customHeight="true" outlineLevel="0" collapsed="false">
      <c r="A23" s="34" t="s">
        <v>185</v>
      </c>
      <c r="B23" s="34"/>
      <c r="C23" s="34"/>
      <c r="D23" s="34"/>
      <c r="E23" s="34"/>
      <c r="F23" s="34"/>
      <c r="G23" s="34"/>
      <c r="H23" s="34"/>
    </row>
    <row r="24" customFormat="false" ht="24" hidden="false" customHeight="true" outlineLevel="0" collapsed="false">
      <c r="A24" s="36" t="s">
        <v>186</v>
      </c>
      <c r="B24" s="37"/>
      <c r="C24" s="37"/>
      <c r="D24" s="37"/>
      <c r="E24" s="38" t="n">
        <f aca="false">SUM(E12:E21)</f>
        <v>0</v>
      </c>
      <c r="F24" s="38"/>
      <c r="G24" s="38"/>
      <c r="H24" s="38"/>
    </row>
    <row r="25" customFormat="false" ht="24" hidden="false" customHeight="true" outlineLevel="0" collapsed="false">
      <c r="A25" s="36" t="s">
        <v>187</v>
      </c>
      <c r="B25" s="37"/>
      <c r="C25" s="37"/>
      <c r="D25" s="37"/>
      <c r="E25" s="38" t="n">
        <f aca="false">COUNTIF(C12:C21,"A")</f>
        <v>0</v>
      </c>
      <c r="F25" s="38"/>
      <c r="G25" s="38"/>
      <c r="H25" s="38"/>
    </row>
    <row r="26" customFormat="false" ht="24" hidden="false" customHeight="true" outlineLevel="0" collapsed="false">
      <c r="A26" s="36" t="s">
        <v>188</v>
      </c>
      <c r="B26" s="37"/>
      <c r="C26" s="37"/>
      <c r="D26" s="37"/>
      <c r="E26" s="38" t="n">
        <f aca="false">COUNTIF(C12:C21,"B")</f>
        <v>0</v>
      </c>
      <c r="F26" s="38"/>
      <c r="G26" s="38"/>
      <c r="H26" s="38"/>
    </row>
    <row r="27" customFormat="false" ht="24" hidden="false" customHeight="true" outlineLevel="0" collapsed="false">
      <c r="A27" s="36" t="s">
        <v>189</v>
      </c>
      <c r="B27" s="37"/>
      <c r="C27" s="37"/>
      <c r="D27" s="37"/>
      <c r="E27" s="38" t="n">
        <f aca="false">COUNTIF(C12:C21,"C")</f>
        <v>0</v>
      </c>
      <c r="F27" s="38"/>
      <c r="G27" s="38"/>
      <c r="H27" s="38"/>
    </row>
    <row r="28" customFormat="false" ht="24" hidden="false" customHeight="true" outlineLevel="0" collapsed="false">
      <c r="A28" s="36" t="s">
        <v>190</v>
      </c>
      <c r="B28" s="37"/>
      <c r="C28" s="37"/>
      <c r="D28" s="37"/>
      <c r="E28" s="38" t="n">
        <f aca="false">COUNTIF(G12:G21,"Yes")</f>
        <v>0</v>
      </c>
      <c r="F28" s="38"/>
      <c r="G28" s="38"/>
      <c r="H28" s="38"/>
    </row>
    <row r="29" customFormat="false" ht="24" hidden="false" customHeight="true" outlineLevel="0" collapsed="false">
      <c r="A29" s="36" t="s">
        <v>191</v>
      </c>
      <c r="B29" s="37"/>
      <c r="C29" s="37"/>
      <c r="D29" s="37"/>
      <c r="E29" s="38" t="str">
        <f aca="false">IF(COUNTIF(C12:C21,"A")&gt;0,"F - Disqualified",IF(SUM(E12:E21)&gt;=13,"F - Disqualified",IF(SUM(E12:E21)&gt;=9,"D - Poor",IF(SUM(E12:E21)&gt;=5,"C - Borderline",IF(SUM(E12:E21)&gt;=1,"B - Acceptable","A - Clear")))))</f>
        <v>A - Clear</v>
      </c>
      <c r="F29" s="38"/>
      <c r="G29" s="38"/>
      <c r="H29" s="38"/>
    </row>
    <row r="30" customFormat="false" ht="24" hidden="false" customHeight="true" outlineLevel="0" collapsed="false">
      <c r="A30" s="36" t="s">
        <v>192</v>
      </c>
      <c r="B30" s="37"/>
      <c r="C30" s="37"/>
      <c r="D30" s="37"/>
      <c r="E30" s="38" t="str">
        <f aca="false">IF(OR(COUNTIF(C12:C21,"A")&gt;0,SUM(E12:E21)&gt;=9),"DO NOT HIRE / TERMINATE",IF(SUM(E12:E21)&gt;=5,"CONDITIONAL – Requires Management Approval","ELIGIBLE – Meets Standards"))</f>
        <v>ELIGIBLE – Meets Standards</v>
      </c>
      <c r="F30" s="38"/>
      <c r="G30" s="38"/>
      <c r="H30" s="38"/>
    </row>
    <row r="33" customFormat="false" ht="27.75" hidden="false" customHeight="true" outlineLevel="0" collapsed="false">
      <c r="A33" s="39" t="s">
        <v>193</v>
      </c>
      <c r="B33" s="39"/>
      <c r="C33" s="39"/>
      <c r="D33" s="39"/>
      <c r="E33" s="39" t="s">
        <v>194</v>
      </c>
      <c r="F33" s="39"/>
      <c r="G33" s="39"/>
      <c r="H33" s="39"/>
    </row>
  </sheetData>
  <mergeCells count="21">
    <mergeCell ref="A1:H1"/>
    <mergeCell ref="A2:H2"/>
    <mergeCell ref="A5:H5"/>
    <mergeCell ref="A10:H10"/>
    <mergeCell ref="A23:H23"/>
    <mergeCell ref="B24:D24"/>
    <mergeCell ref="E24:H24"/>
    <mergeCell ref="B25:D25"/>
    <mergeCell ref="E25:H25"/>
    <mergeCell ref="B26:D26"/>
    <mergeCell ref="E26:H26"/>
    <mergeCell ref="B27:D27"/>
    <mergeCell ref="E27:H27"/>
    <mergeCell ref="B28:D28"/>
    <mergeCell ref="E28:H28"/>
    <mergeCell ref="B29:D29"/>
    <mergeCell ref="E29:H29"/>
    <mergeCell ref="B30:D30"/>
    <mergeCell ref="E30:H30"/>
    <mergeCell ref="A33:D33"/>
    <mergeCell ref="E33:H33"/>
  </mergeCells>
  <printOptions headings="false" gridLines="false" gridLinesSet="true" horizontalCentered="true" verticalCentered="false"/>
  <pageMargins left="0.5" right="0.5" top="0.5" bottom="0.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2E7D32"/>
    <pageSetUpPr fitToPage="false"/>
  </sheetPr>
  <dimension ref="A1:F2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0"/>
    <col collapsed="false" customWidth="true" hidden="false" outlineLevel="0" max="2" min="2" style="0" width="32"/>
    <col collapsed="false" customWidth="true" hidden="false" outlineLevel="0" max="3" min="3" style="0" width="14"/>
    <col collapsed="false" customWidth="true" hidden="false" outlineLevel="0" max="5" min="4" style="0" width="20"/>
    <col collapsed="false" customWidth="true" hidden="false" outlineLevel="0" max="6" min="6" style="0" width="30"/>
  </cols>
  <sheetData>
    <row r="1" customFormat="false" ht="31.5" hidden="false" customHeight="true" outlineLevel="0" collapsed="false">
      <c r="A1" s="1" t="s">
        <v>195</v>
      </c>
      <c r="B1" s="1"/>
      <c r="C1" s="1"/>
      <c r="D1" s="1"/>
      <c r="E1" s="1"/>
      <c r="F1" s="1"/>
    </row>
    <row r="2" customFormat="false" ht="19.5" hidden="false" customHeight="true" outlineLevel="0" collapsed="false">
      <c r="A2" s="2" t="s">
        <v>196</v>
      </c>
      <c r="B2" s="2"/>
      <c r="C2" s="2"/>
      <c r="D2" s="2"/>
      <c r="E2" s="2"/>
      <c r="F2" s="2"/>
    </row>
    <row r="3" customFormat="false" ht="3.75" hidden="false" customHeight="true" outlineLevel="0" collapsed="false">
      <c r="A3" s="3"/>
      <c r="B3" s="3"/>
      <c r="C3" s="3"/>
      <c r="D3" s="3"/>
      <c r="E3" s="3"/>
      <c r="F3" s="3"/>
    </row>
    <row r="5" customFormat="false" ht="21.75" hidden="false" customHeight="true" outlineLevel="0" collapsed="false">
      <c r="A5" s="34" t="s">
        <v>197</v>
      </c>
      <c r="B5" s="34"/>
      <c r="C5" s="34"/>
      <c r="D5" s="34"/>
      <c r="E5" s="34"/>
      <c r="F5" s="34"/>
    </row>
    <row r="6" customFormat="false" ht="21.75" hidden="false" customHeight="true" outlineLevel="0" collapsed="false">
      <c r="A6" s="6" t="s">
        <v>105</v>
      </c>
      <c r="B6" s="6" t="s">
        <v>6</v>
      </c>
      <c r="C6" s="6" t="s">
        <v>198</v>
      </c>
      <c r="D6" s="6" t="s">
        <v>199</v>
      </c>
      <c r="E6" s="6" t="s">
        <v>200</v>
      </c>
      <c r="F6" s="6" t="s">
        <v>201</v>
      </c>
    </row>
    <row r="7" customFormat="false" ht="25.5" hidden="false" customHeight="true" outlineLevel="0" collapsed="false">
      <c r="A7" s="19" t="s">
        <v>112</v>
      </c>
      <c r="B7" s="40" t="s">
        <v>93</v>
      </c>
      <c r="C7" s="40" t="s">
        <v>202</v>
      </c>
      <c r="D7" s="41" t="s">
        <v>203</v>
      </c>
      <c r="E7" s="42" t="s">
        <v>204</v>
      </c>
      <c r="F7" s="42" t="s">
        <v>205</v>
      </c>
    </row>
    <row r="8" customFormat="false" ht="25.5" hidden="false" customHeight="true" outlineLevel="0" collapsed="false">
      <c r="A8" s="43" t="s">
        <v>119</v>
      </c>
      <c r="B8" s="44" t="s">
        <v>206</v>
      </c>
      <c r="C8" s="44" t="s">
        <v>207</v>
      </c>
      <c r="D8" s="45" t="s">
        <v>203</v>
      </c>
      <c r="E8" s="46" t="s">
        <v>208</v>
      </c>
      <c r="F8" s="46" t="s">
        <v>209</v>
      </c>
    </row>
    <row r="9" customFormat="false" ht="25.5" hidden="false" customHeight="true" outlineLevel="0" collapsed="false">
      <c r="A9" s="22" t="s">
        <v>126</v>
      </c>
      <c r="B9" s="47" t="s">
        <v>210</v>
      </c>
      <c r="C9" s="47" t="s">
        <v>211</v>
      </c>
      <c r="D9" s="48" t="s">
        <v>212</v>
      </c>
      <c r="E9" s="49" t="s">
        <v>213</v>
      </c>
      <c r="F9" s="49" t="s">
        <v>214</v>
      </c>
    </row>
    <row r="10" customFormat="false" ht="25.5" hidden="false" customHeight="true" outlineLevel="0" collapsed="false">
      <c r="A10" s="25" t="s">
        <v>133</v>
      </c>
      <c r="B10" s="50" t="s">
        <v>215</v>
      </c>
      <c r="C10" s="50" t="s">
        <v>135</v>
      </c>
      <c r="D10" s="51" t="s">
        <v>216</v>
      </c>
      <c r="E10" s="52" t="s">
        <v>217</v>
      </c>
      <c r="F10" s="52" t="s">
        <v>218</v>
      </c>
    </row>
    <row r="11" customFormat="false" ht="25.5" hidden="false" customHeight="true" outlineLevel="0" collapsed="false">
      <c r="A11" s="28" t="s">
        <v>140</v>
      </c>
      <c r="B11" s="53" t="s">
        <v>219</v>
      </c>
      <c r="C11" s="53" t="s">
        <v>220</v>
      </c>
      <c r="D11" s="54" t="s">
        <v>216</v>
      </c>
      <c r="E11" s="55" t="s">
        <v>143</v>
      </c>
      <c r="F11" s="55" t="s">
        <v>221</v>
      </c>
    </row>
    <row r="13" customFormat="false" ht="21.75" hidden="false" customHeight="true" outlineLevel="0" collapsed="false">
      <c r="A13" s="34" t="s">
        <v>222</v>
      </c>
      <c r="B13" s="34"/>
      <c r="C13" s="34"/>
      <c r="D13" s="34"/>
      <c r="E13" s="34"/>
      <c r="F13" s="34"/>
    </row>
    <row r="14" customFormat="false" ht="21.75" hidden="false" customHeight="true" outlineLevel="0" collapsed="false">
      <c r="A14" s="6" t="s">
        <v>223</v>
      </c>
      <c r="B14" s="6" t="s">
        <v>224</v>
      </c>
      <c r="C14" s="6" t="s">
        <v>225</v>
      </c>
      <c r="D14" s="6"/>
      <c r="E14" s="6"/>
      <c r="F14" s="6"/>
    </row>
    <row r="15" customFormat="false" ht="24" hidden="false" customHeight="true" outlineLevel="0" collapsed="false">
      <c r="A15" s="12" t="s">
        <v>226</v>
      </c>
      <c r="B15" s="13" t="s">
        <v>227</v>
      </c>
      <c r="C15" s="13" t="s">
        <v>228</v>
      </c>
      <c r="D15" s="13"/>
      <c r="E15" s="13"/>
      <c r="F15" s="13"/>
    </row>
    <row r="16" customFormat="false" ht="24" hidden="false" customHeight="true" outlineLevel="0" collapsed="false">
      <c r="A16" s="8" t="s">
        <v>229</v>
      </c>
      <c r="B16" s="9" t="s">
        <v>230</v>
      </c>
      <c r="C16" s="9" t="s">
        <v>231</v>
      </c>
      <c r="D16" s="9"/>
      <c r="E16" s="9"/>
      <c r="F16" s="9"/>
    </row>
    <row r="17" customFormat="false" ht="24" hidden="false" customHeight="true" outlineLevel="0" collapsed="false">
      <c r="A17" s="12" t="s">
        <v>232</v>
      </c>
      <c r="B17" s="13" t="s">
        <v>233</v>
      </c>
      <c r="C17" s="13" t="s">
        <v>234</v>
      </c>
      <c r="D17" s="13"/>
      <c r="E17" s="13"/>
      <c r="F17" s="13"/>
    </row>
    <row r="18" customFormat="false" ht="24" hidden="false" customHeight="true" outlineLevel="0" collapsed="false">
      <c r="A18" s="8" t="s">
        <v>235</v>
      </c>
      <c r="B18" s="9" t="s">
        <v>236</v>
      </c>
      <c r="C18" s="9" t="s">
        <v>237</v>
      </c>
      <c r="D18" s="9"/>
      <c r="E18" s="9"/>
      <c r="F18" s="9"/>
    </row>
    <row r="19" customFormat="false" ht="24" hidden="false" customHeight="true" outlineLevel="0" collapsed="false">
      <c r="A19" s="12" t="s">
        <v>238</v>
      </c>
      <c r="B19" s="13" t="s">
        <v>239</v>
      </c>
      <c r="C19" s="13" t="s">
        <v>240</v>
      </c>
      <c r="D19" s="13"/>
      <c r="E19" s="13"/>
      <c r="F19" s="13"/>
    </row>
    <row r="20" customFormat="false" ht="24" hidden="false" customHeight="true" outlineLevel="0" collapsed="false">
      <c r="A20" s="8" t="s">
        <v>241</v>
      </c>
      <c r="B20" s="9" t="s">
        <v>242</v>
      </c>
      <c r="C20" s="9" t="s">
        <v>243</v>
      </c>
      <c r="D20" s="9"/>
      <c r="E20" s="9"/>
      <c r="F20" s="9"/>
    </row>
    <row r="21" customFormat="false" ht="24" hidden="false" customHeight="true" outlineLevel="0" collapsed="false">
      <c r="A21" s="12" t="s">
        <v>244</v>
      </c>
      <c r="B21" s="13" t="s">
        <v>245</v>
      </c>
      <c r="C21" s="13" t="s">
        <v>246</v>
      </c>
      <c r="D21" s="13"/>
      <c r="E21" s="13"/>
      <c r="F21" s="13"/>
    </row>
    <row r="22" customFormat="false" ht="24" hidden="false" customHeight="true" outlineLevel="0" collapsed="false">
      <c r="A22" s="8" t="s">
        <v>247</v>
      </c>
      <c r="B22" s="9" t="s">
        <v>248</v>
      </c>
      <c r="C22" s="9" t="s">
        <v>249</v>
      </c>
      <c r="D22" s="9"/>
      <c r="E22" s="9"/>
      <c r="F22" s="9"/>
    </row>
    <row r="24" customFormat="false" ht="27.75" hidden="false" customHeight="true" outlineLevel="0" collapsed="false">
      <c r="A24" s="56" t="s">
        <v>250</v>
      </c>
      <c r="B24" s="56"/>
      <c r="C24" s="56"/>
      <c r="D24" s="56"/>
      <c r="E24" s="56"/>
      <c r="F24" s="56"/>
    </row>
  </sheetData>
  <mergeCells count="14">
    <mergeCell ref="A1:F1"/>
    <mergeCell ref="A2:F2"/>
    <mergeCell ref="A5:F5"/>
    <mergeCell ref="A13:F13"/>
    <mergeCell ref="C14:F14"/>
    <mergeCell ref="C15:F15"/>
    <mergeCell ref="C16:F16"/>
    <mergeCell ref="C17:F17"/>
    <mergeCell ref="C18:F18"/>
    <mergeCell ref="C19:F19"/>
    <mergeCell ref="C20:F20"/>
    <mergeCell ref="C21:F21"/>
    <mergeCell ref="C22:F22"/>
    <mergeCell ref="A24:F24"/>
  </mergeCells>
  <printOptions headings="false" gridLines="false" gridLinesSet="true" horizontalCentered="true" verticalCentered="false"/>
  <pageMargins left="0.5" right="0.5" top="0.5" bottom="0.5" header="0.511811023622047" footer="0.511811023622047"/>
  <pageSetup paperSize="1" scale="100" fitToWidth="1" fitToHeight="1" pageOrder="downThenOver" orientation="landscape"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2026-02-06T23:46:11Z</dcterms:created>
  <dc:creator>openpyxl</dc:creator>
  <dc:description/>
  <dc:language>en-US</dc:language>
  <cp:lastModifiedBy/>
  <dcterms:modified xsi:type="dcterms:W3CDTF">2026-02-06T23:46:11Z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